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スギ (最終版）" sheetId="1" r:id="rId1"/>
  </sheets>
  <definedNames>
    <definedName name="_xlnm.Print_Area" localSheetId="0">'スギ (最終版）'!$A$1:$AB$135</definedName>
  </definedNames>
  <calcPr fullCalcOnLoad="1"/>
</workbook>
</file>

<file path=xl/sharedStrings.xml><?xml version="1.0" encoding="utf-8"?>
<sst xmlns="http://schemas.openxmlformats.org/spreadsheetml/2006/main" count="322" uniqueCount="80">
  <si>
    <r>
      <t>ダーラム法によるスギ花粉測定値　　　　　　　　　</t>
    </r>
    <r>
      <rPr>
        <b/>
        <sz val="12"/>
        <color indexed="10"/>
        <rFont val="ＭＳ Ｐゴシック"/>
        <family val="3"/>
      </rPr>
      <t>初観測日　　　　　</t>
    </r>
  </si>
  <si>
    <t>初観測日</t>
  </si>
  <si>
    <t>飛散開始日</t>
  </si>
  <si>
    <t>最大飛散数</t>
  </si>
  <si>
    <t>ダーラム法：単位面積（１平方㎝）あたりに落下する花粉数を計測する重力法</t>
  </si>
  <si>
    <t>都道府県</t>
  </si>
  <si>
    <t>北海道</t>
  </si>
  <si>
    <t>青森</t>
  </si>
  <si>
    <t>山形</t>
  </si>
  <si>
    <t>福島　</t>
  </si>
  <si>
    <t>栃木</t>
  </si>
  <si>
    <t>東京</t>
  </si>
  <si>
    <t>神奈川</t>
  </si>
  <si>
    <t>山梨</t>
  </si>
  <si>
    <t>静岡</t>
  </si>
  <si>
    <t>富山</t>
  </si>
  <si>
    <t>京都</t>
  </si>
  <si>
    <t>大阪</t>
  </si>
  <si>
    <t>兵庫</t>
  </si>
  <si>
    <t>和歌山</t>
  </si>
  <si>
    <t>鳥取</t>
  </si>
  <si>
    <t>岡山</t>
  </si>
  <si>
    <t>広島</t>
  </si>
  <si>
    <t>香川</t>
  </si>
  <si>
    <t>愛媛</t>
  </si>
  <si>
    <t>福岡</t>
  </si>
  <si>
    <t>熊本</t>
  </si>
  <si>
    <t>宮崎</t>
  </si>
  <si>
    <t>地点名</t>
  </si>
  <si>
    <t>弘前市</t>
  </si>
  <si>
    <t>山形市</t>
  </si>
  <si>
    <t>福島市　</t>
  </si>
  <si>
    <t>壬生町</t>
  </si>
  <si>
    <t>千代田区</t>
  </si>
  <si>
    <t>横浜市</t>
  </si>
  <si>
    <t>甲府市</t>
  </si>
  <si>
    <t>静岡市</t>
  </si>
  <si>
    <t>富山市</t>
  </si>
  <si>
    <t>京都市</t>
  </si>
  <si>
    <t>泉佐野市</t>
  </si>
  <si>
    <t>西宮市</t>
  </si>
  <si>
    <t>米子市</t>
  </si>
  <si>
    <t>岡山市</t>
  </si>
  <si>
    <t>三木町</t>
  </si>
  <si>
    <t>松山市</t>
  </si>
  <si>
    <t>福岡市</t>
  </si>
  <si>
    <t>八代市</t>
  </si>
  <si>
    <t>宮崎市</t>
  </si>
  <si>
    <t>初観測日</t>
  </si>
  <si>
    <t>飛散開始日</t>
  </si>
  <si>
    <t>岐阜</t>
  </si>
  <si>
    <t>大垣市</t>
  </si>
  <si>
    <t>尾道市</t>
  </si>
  <si>
    <t>2023年</t>
  </si>
  <si>
    <t>札幌市</t>
  </si>
  <si>
    <t>三重</t>
  </si>
  <si>
    <t>津市</t>
  </si>
  <si>
    <t>橋本市</t>
  </si>
  <si>
    <t>2月合計</t>
  </si>
  <si>
    <t>水</t>
  </si>
  <si>
    <t>水</t>
  </si>
  <si>
    <t>木</t>
  </si>
  <si>
    <t>木</t>
  </si>
  <si>
    <t>金</t>
  </si>
  <si>
    <t>金</t>
  </si>
  <si>
    <t>土</t>
  </si>
  <si>
    <t>日</t>
  </si>
  <si>
    <t>月</t>
  </si>
  <si>
    <t>火</t>
  </si>
  <si>
    <t>3月合計</t>
  </si>
  <si>
    <t>欠測</t>
  </si>
  <si>
    <t>4月合計</t>
  </si>
  <si>
    <t>5月合計</t>
  </si>
  <si>
    <t>飛散開始日：１平方㎝あたりの花粉数が２日間連続して１個以上になった初日とする。  ※週末や休日等で連続捕集した場合は複数日の平均値</t>
  </si>
  <si>
    <t>累計</t>
  </si>
  <si>
    <t>飛散終了日：飛散終了時期に３日間連続して１平方㎝あたり０個が続いた最初の日の前日とする。</t>
  </si>
  <si>
    <t>飛散終了日</t>
  </si>
  <si>
    <t>飛散終了日</t>
  </si>
  <si>
    <t>観測終了</t>
  </si>
  <si>
    <t>ピーク日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</si>
</sst>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);[Red]\(0.0\)"/>
    <numFmt numFmtId="178" formatCode="0.0"/>
    <numFmt numFmtId="179" formatCode="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E"/>
      <family val="3"/>
    </font>
    <font>
      <b/>
      <sz val="11"/>
      <name val="HGPｺﾞｼｯｸE"/>
      <family val="3"/>
    </font>
    <font>
      <b/>
      <sz val="11"/>
      <color indexed="8"/>
      <name val="HGPｺﾞｼｯｸE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11"/>
      <color rgb="FFFF0000"/>
      <name val="ＭＳ Ｐゴシック"/>
      <family val="3"/>
    </font>
    <font>
      <b/>
      <sz val="11"/>
      <color theme="1"/>
      <name val="HGPｺﾞｼｯｸE"/>
      <family val="3"/>
    </font>
    <font>
      <sz val="11"/>
      <color rgb="FF00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3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6" fontId="43" fillId="33" borderId="10" xfId="0" applyNumberFormat="1" applyFon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0" xfId="0" applyNumberFormat="1" applyFill="1" applyBorder="1" applyAlignment="1" applyProtection="1">
      <alignment vertical="center"/>
      <protection locked="0"/>
    </xf>
    <xf numFmtId="176" fontId="0" fillId="0" borderId="0" xfId="0" applyNumberFormat="1" applyAlignment="1">
      <alignment horizontal="left" vertical="center"/>
    </xf>
    <xf numFmtId="177" fontId="0" fillId="33" borderId="10" xfId="0" applyNumberFormat="1" applyFill="1" applyBorder="1" applyAlignment="1" applyProtection="1">
      <alignment horizontal="right" vertical="center"/>
      <protection locked="0"/>
    </xf>
    <xf numFmtId="177" fontId="44" fillId="33" borderId="10" xfId="0" applyNumberFormat="1" applyFont="1" applyFill="1" applyBorder="1" applyAlignment="1" applyProtection="1">
      <alignment vertical="center"/>
      <protection locked="0"/>
    </xf>
    <xf numFmtId="176" fontId="7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177" fontId="0" fillId="33" borderId="10" xfId="0" applyNumberFormat="1" applyFill="1" applyBorder="1" applyAlignment="1" applyProtection="1">
      <alignment horizontal="right"/>
      <protection locked="0"/>
    </xf>
    <xf numFmtId="176" fontId="2" fillId="34" borderId="0" xfId="0" applyNumberFormat="1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0" fontId="7" fillId="3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176" fontId="43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44" fillId="0" borderId="10" xfId="0" applyNumberFormat="1" applyFont="1" applyBorder="1" applyAlignment="1" applyProtection="1">
      <alignment vertical="center"/>
      <protection locked="0"/>
    </xf>
    <xf numFmtId="177" fontId="44" fillId="0" borderId="10" xfId="0" applyNumberFormat="1" applyFont="1" applyBorder="1" applyAlignment="1" applyProtection="1">
      <alignment horizontal="right" vertical="center"/>
      <protection locked="0"/>
    </xf>
    <xf numFmtId="177" fontId="46" fillId="0" borderId="10" xfId="0" applyNumberFormat="1" applyFont="1" applyBorder="1" applyAlignment="1" applyProtection="1">
      <alignment vertical="center"/>
      <protection locked="0"/>
    </xf>
    <xf numFmtId="177" fontId="0" fillId="36" borderId="10" xfId="0" applyNumberFormat="1" applyFill="1" applyBorder="1" applyAlignment="1" applyProtection="1">
      <alignment vertical="center"/>
      <protection locked="0"/>
    </xf>
    <xf numFmtId="177" fontId="46" fillId="36" borderId="10" xfId="0" applyNumberFormat="1" applyFont="1" applyFill="1" applyBorder="1" applyAlignment="1" applyProtection="1">
      <alignment horizontal="right" vertical="center"/>
      <protection locked="0"/>
    </xf>
    <xf numFmtId="177" fontId="0" fillId="36" borderId="10" xfId="0" applyNumberFormat="1" applyFill="1" applyBorder="1" applyAlignment="1" applyProtection="1">
      <alignment horizontal="right" vertical="center"/>
      <protection locked="0"/>
    </xf>
    <xf numFmtId="177" fontId="47" fillId="0" borderId="10" xfId="0" applyNumberFormat="1" applyFont="1" applyBorder="1" applyAlignment="1" applyProtection="1">
      <alignment vertical="center"/>
      <protection locked="0"/>
    </xf>
    <xf numFmtId="177" fontId="7" fillId="4" borderId="10" xfId="0" applyNumberFormat="1" applyFont="1" applyFill="1" applyBorder="1" applyAlignment="1" applyProtection="1">
      <alignment vertical="center"/>
      <protection locked="0"/>
    </xf>
    <xf numFmtId="176" fontId="2" fillId="34" borderId="0" xfId="0" applyNumberFormat="1" applyFont="1" applyFill="1" applyAlignment="1">
      <alignment horizontal="center" vertical="center"/>
    </xf>
    <xf numFmtId="177" fontId="0" fillId="0" borderId="11" xfId="0" applyNumberFormat="1" applyBorder="1" applyAlignment="1" applyProtection="1">
      <alignment vertical="center"/>
      <protection locked="0"/>
    </xf>
    <xf numFmtId="177" fontId="46" fillId="33" borderId="10" xfId="0" applyNumberFormat="1" applyFont="1" applyFill="1" applyBorder="1" applyAlignment="1" applyProtection="1">
      <alignment horizontal="right" vertical="center"/>
      <protection locked="0"/>
    </xf>
    <xf numFmtId="177" fontId="7" fillId="16" borderId="1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47" fillId="33" borderId="1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right" vertical="center"/>
      <protection locked="0"/>
    </xf>
    <xf numFmtId="177" fontId="46" fillId="33" borderId="10" xfId="0" applyNumberFormat="1" applyFont="1" applyFill="1" applyBorder="1" applyAlignment="1" applyProtection="1">
      <alignment vertical="center"/>
      <protection locked="0"/>
    </xf>
    <xf numFmtId="177" fontId="48" fillId="4" borderId="10" xfId="0" applyNumberFormat="1" applyFont="1" applyFill="1" applyBorder="1" applyAlignment="1" applyProtection="1">
      <alignment vertical="center"/>
      <protection locked="0"/>
    </xf>
    <xf numFmtId="177" fontId="48" fillId="16" borderId="10" xfId="0" applyNumberFormat="1" applyFont="1" applyFill="1" applyBorder="1" applyAlignment="1" applyProtection="1">
      <alignment vertical="center"/>
      <protection locked="0"/>
    </xf>
    <xf numFmtId="177" fontId="0" fillId="33" borderId="14" xfId="0" applyNumberFormat="1" applyFill="1" applyBorder="1" applyAlignment="1" applyProtection="1">
      <alignment vertical="center"/>
      <protection locked="0"/>
    </xf>
    <xf numFmtId="177" fontId="7" fillId="4" borderId="14" xfId="0" applyNumberFormat="1" applyFont="1" applyFill="1" applyBorder="1" applyAlignment="1" applyProtection="1">
      <alignment vertical="center"/>
      <protection locked="0"/>
    </xf>
    <xf numFmtId="177" fontId="0" fillId="33" borderId="15" xfId="0" applyNumberFormat="1" applyFill="1" applyBorder="1" applyAlignment="1" applyProtection="1">
      <alignment vertical="center"/>
      <protection locked="0"/>
    </xf>
    <xf numFmtId="177" fontId="7" fillId="4" borderId="15" xfId="0" applyNumberFormat="1" applyFont="1" applyFill="1" applyBorder="1" applyAlignment="1" applyProtection="1">
      <alignment vertical="center"/>
      <protection locked="0"/>
    </xf>
    <xf numFmtId="177" fontId="0" fillId="0" borderId="13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47" fillId="33" borderId="10" xfId="0" applyNumberFormat="1" applyFont="1" applyFill="1" applyBorder="1" applyAlignment="1" applyProtection="1">
      <alignment horizontal="right" vertical="center"/>
      <protection locked="0"/>
    </xf>
    <xf numFmtId="177" fontId="47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>
      <alignment vertical="center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37" borderId="10" xfId="0" applyNumberFormat="1" applyFill="1" applyBorder="1" applyAlignment="1" applyProtection="1">
      <alignment vertical="center"/>
      <protection locked="0"/>
    </xf>
    <xf numFmtId="177" fontId="0" fillId="37" borderId="10" xfId="0" applyNumberFormat="1" applyFill="1" applyBorder="1" applyAlignment="1" applyProtection="1">
      <alignment horizontal="right" vertical="center"/>
      <protection locked="0"/>
    </xf>
    <xf numFmtId="177" fontId="0" fillId="33" borderId="16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horizontal="right" vertical="center"/>
    </xf>
    <xf numFmtId="177" fontId="0" fillId="33" borderId="17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177" fontId="47" fillId="37" borderId="10" xfId="0" applyNumberFormat="1" applyFont="1" applyFill="1" applyBorder="1" applyAlignment="1" applyProtection="1">
      <alignment vertical="center"/>
      <protection locked="0"/>
    </xf>
    <xf numFmtId="177" fontId="0" fillId="38" borderId="10" xfId="0" applyNumberFormat="1" applyFill="1" applyBorder="1" applyAlignment="1" applyProtection="1">
      <alignment vertical="center"/>
      <protection locked="0"/>
    </xf>
    <xf numFmtId="177" fontId="0" fillId="38" borderId="10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left" vertical="center"/>
    </xf>
    <xf numFmtId="176" fontId="49" fillId="34" borderId="14" xfId="0" applyNumberFormat="1" applyFont="1" applyFill="1" applyBorder="1" applyAlignment="1">
      <alignment horizontal="center" vertical="center" wrapText="1"/>
    </xf>
    <xf numFmtId="176" fontId="7" fillId="34" borderId="15" xfId="0" applyNumberFormat="1" applyFont="1" applyFill="1" applyBorder="1" applyAlignment="1">
      <alignment horizontal="center" vertical="center" wrapText="1"/>
    </xf>
    <xf numFmtId="176" fontId="7" fillId="36" borderId="0" xfId="0" applyNumberFormat="1" applyFont="1" applyFill="1" applyAlignment="1">
      <alignment horizontal="center" vertical="center"/>
    </xf>
    <xf numFmtId="176" fontId="7" fillId="38" borderId="0" xfId="0" applyNumberFormat="1" applyFont="1" applyFill="1" applyAlignment="1">
      <alignment horizontal="center" vertical="center"/>
    </xf>
    <xf numFmtId="176" fontId="2" fillId="37" borderId="0" xfId="0" applyNumberFormat="1" applyFont="1" applyFill="1" applyAlignment="1">
      <alignment horizontal="center" vertical="center"/>
    </xf>
    <xf numFmtId="176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176" fontId="43" fillId="33" borderId="14" xfId="0" applyNumberFormat="1" applyFont="1" applyFill="1" applyBorder="1" applyAlignment="1" applyProtection="1">
      <alignment horizontal="center" vertical="center"/>
      <protection locked="0"/>
    </xf>
    <xf numFmtId="176" fontId="43" fillId="33" borderId="15" xfId="0" applyNumberFormat="1" applyFont="1" applyFill="1" applyBorder="1" applyAlignment="1" applyProtection="1">
      <alignment horizontal="center" vertical="center"/>
      <protection locked="0"/>
    </xf>
    <xf numFmtId="176" fontId="43" fillId="0" borderId="14" xfId="0" applyNumberFormat="1" applyFont="1" applyBorder="1" applyAlignment="1" applyProtection="1">
      <alignment horizontal="center" vertical="center"/>
      <protection locked="0"/>
    </xf>
    <xf numFmtId="176" fontId="43" fillId="0" borderId="15" xfId="0" applyNumberFormat="1" applyFont="1" applyBorder="1" applyAlignment="1" applyProtection="1">
      <alignment horizontal="center" vertical="center"/>
      <protection locked="0"/>
    </xf>
    <xf numFmtId="176" fontId="43" fillId="0" borderId="10" xfId="0" applyNumberFormat="1" applyFont="1" applyBorder="1" applyAlignment="1" applyProtection="1">
      <alignment horizontal="lef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46" fillId="0" borderId="10" xfId="0" applyNumberFormat="1" applyFon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177" fontId="44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176" fontId="45" fillId="4" borderId="14" xfId="0" applyNumberFormat="1" applyFont="1" applyFill="1" applyBorder="1" applyAlignment="1" applyProtection="1">
      <alignment horizontal="center" vertical="center"/>
      <protection locked="0"/>
    </xf>
    <xf numFmtId="176" fontId="45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176" fontId="45" fillId="16" borderId="14" xfId="0" applyNumberFormat="1" applyFont="1" applyFill="1" applyBorder="1" applyAlignment="1" applyProtection="1">
      <alignment horizontal="center" vertical="center"/>
      <protection locked="0"/>
    </xf>
    <xf numFmtId="176" fontId="45" fillId="16" borderId="15" xfId="0" applyNumberFormat="1" applyFont="1" applyFill="1" applyBorder="1" applyAlignment="1" applyProtection="1">
      <alignment horizontal="center" vertical="center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9" xfId="62"/>
    <cellStyle name="標準 11" xfId="63"/>
    <cellStyle name="標準 110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 2" xfId="74"/>
    <cellStyle name="標準 2 3" xfId="75"/>
    <cellStyle name="標準 20" xfId="76"/>
    <cellStyle name="標準 21" xfId="77"/>
    <cellStyle name="標準 22" xfId="78"/>
    <cellStyle name="標準 23" xfId="79"/>
    <cellStyle name="標準 24" xfId="80"/>
    <cellStyle name="標準 3" xfId="81"/>
    <cellStyle name="標準 3 2" xfId="82"/>
    <cellStyle name="標準 4" xfId="83"/>
    <cellStyle name="標準 4 2" xfId="84"/>
    <cellStyle name="標準 5" xfId="85"/>
    <cellStyle name="標準 6" xfId="86"/>
    <cellStyle name="標準 7" xfId="87"/>
    <cellStyle name="標準 8" xfId="88"/>
    <cellStyle name="標準 9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  <pageSetUpPr fitToPage="1"/>
  </sheetPr>
  <dimension ref="A1:AK145"/>
  <sheetViews>
    <sheetView showGridLines="0" tabSelected="1" zoomScale="65" zoomScaleNormal="65" zoomScaleSheetLayoutView="66" zoomScalePageLayoutView="0" workbookViewId="0" topLeftCell="A1">
      <pane ySplit="10" topLeftCell="A62" activePane="bottomLeft" state="frozen"/>
      <selection pane="topLeft" activeCell="A1" sqref="A1"/>
      <selection pane="bottomLeft" activeCell="L49" sqref="L49"/>
    </sheetView>
  </sheetViews>
  <sheetFormatPr defaultColWidth="9.00390625" defaultRowHeight="13.5"/>
  <cols>
    <col min="1" max="1" width="11.75390625" style="2" customWidth="1"/>
    <col min="2" max="2" width="3.75390625" style="2" customWidth="1"/>
    <col min="3" max="7" width="10.25390625" style="0" bestFit="1" customWidth="1"/>
    <col min="8" max="8" width="10.875" style="0" bestFit="1" customWidth="1"/>
    <col min="9" max="12" width="10.25390625" style="0" bestFit="1" customWidth="1"/>
    <col min="13" max="13" width="9.00390625" style="0" bestFit="1" customWidth="1"/>
    <col min="14" max="14" width="10.25390625" style="0" bestFit="1" customWidth="1"/>
    <col min="15" max="15" width="10.50390625" style="2" customWidth="1"/>
    <col min="16" max="16" width="3.75390625" style="2" customWidth="1"/>
    <col min="17" max="17" width="10.25390625" style="0" bestFit="1" customWidth="1"/>
    <col min="18" max="18" width="10.875" style="0" bestFit="1" customWidth="1"/>
    <col min="19" max="25" width="10.25390625" style="0" bestFit="1" customWidth="1"/>
    <col min="26" max="26" width="9.00390625" style="0" bestFit="1" customWidth="1"/>
    <col min="27" max="28" width="10.25390625" style="0" bestFit="1" customWidth="1"/>
  </cols>
  <sheetData>
    <row r="1" spans="1:28" s="1" customFormat="1" ht="24.75" customHeight="1">
      <c r="A1" s="15" t="s">
        <v>0</v>
      </c>
      <c r="B1" s="15"/>
      <c r="C1" s="15"/>
      <c r="D1" s="15"/>
      <c r="E1" s="15"/>
      <c r="F1" s="67" t="s">
        <v>1</v>
      </c>
      <c r="G1" s="68"/>
      <c r="H1" s="15"/>
      <c r="I1" s="69" t="s">
        <v>2</v>
      </c>
      <c r="J1" s="69"/>
      <c r="K1" s="15"/>
      <c r="L1" s="70" t="s">
        <v>3</v>
      </c>
      <c r="M1" s="70"/>
      <c r="N1" s="15"/>
      <c r="O1" s="71" t="s">
        <v>77</v>
      </c>
      <c r="P1" s="71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34"/>
    </row>
    <row r="2" spans="1:28" ht="13.5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9"/>
      <c r="Z2" s="9"/>
      <c r="AA2" s="9"/>
      <c r="AB2" s="9"/>
    </row>
    <row r="3" spans="1:28" ht="13.5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6" ht="13.5">
      <c r="A4" s="9" t="s">
        <v>75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ht="14.25" customHeight="1">
      <c r="A5" s="72" t="s">
        <v>5</v>
      </c>
      <c r="B5" s="72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 t="s">
        <v>15</v>
      </c>
      <c r="K5" s="20" t="s">
        <v>13</v>
      </c>
      <c r="L5" s="20" t="s">
        <v>50</v>
      </c>
      <c r="M5" s="20" t="s">
        <v>14</v>
      </c>
      <c r="N5" s="20" t="s">
        <v>55</v>
      </c>
      <c r="O5" s="72" t="s">
        <v>5</v>
      </c>
      <c r="P5" s="72"/>
      <c r="Q5" s="20" t="s">
        <v>16</v>
      </c>
      <c r="R5" s="20" t="s">
        <v>17</v>
      </c>
      <c r="S5" s="20" t="s">
        <v>18</v>
      </c>
      <c r="T5" s="20" t="s">
        <v>19</v>
      </c>
      <c r="U5" s="20" t="s">
        <v>20</v>
      </c>
      <c r="V5" s="20" t="s">
        <v>21</v>
      </c>
      <c r="W5" s="20" t="s">
        <v>22</v>
      </c>
      <c r="X5" s="20" t="s">
        <v>23</v>
      </c>
      <c r="Y5" s="20" t="s">
        <v>24</v>
      </c>
      <c r="Z5" s="20" t="s">
        <v>25</v>
      </c>
      <c r="AA5" s="20" t="s">
        <v>26</v>
      </c>
      <c r="AB5" s="20" t="s">
        <v>27</v>
      </c>
    </row>
    <row r="6" spans="1:28" ht="13.5">
      <c r="A6" s="72" t="s">
        <v>28</v>
      </c>
      <c r="B6" s="72"/>
      <c r="C6" s="22" t="s">
        <v>54</v>
      </c>
      <c r="D6" s="22" t="s">
        <v>29</v>
      </c>
      <c r="E6" s="22" t="s">
        <v>30</v>
      </c>
      <c r="F6" s="22" t="s">
        <v>31</v>
      </c>
      <c r="G6" s="23" t="s">
        <v>32</v>
      </c>
      <c r="H6" s="22" t="s">
        <v>33</v>
      </c>
      <c r="I6" s="22" t="s">
        <v>34</v>
      </c>
      <c r="J6" s="22" t="s">
        <v>37</v>
      </c>
      <c r="K6" s="22" t="s">
        <v>35</v>
      </c>
      <c r="L6" s="22" t="s">
        <v>51</v>
      </c>
      <c r="M6" s="22" t="s">
        <v>36</v>
      </c>
      <c r="N6" s="22" t="s">
        <v>56</v>
      </c>
      <c r="O6" s="73" t="s">
        <v>28</v>
      </c>
      <c r="P6" s="73"/>
      <c r="Q6" s="22" t="s">
        <v>38</v>
      </c>
      <c r="R6" s="22" t="s">
        <v>39</v>
      </c>
      <c r="S6" s="22" t="s">
        <v>40</v>
      </c>
      <c r="T6" s="22" t="s">
        <v>57</v>
      </c>
      <c r="U6" s="22" t="s">
        <v>41</v>
      </c>
      <c r="V6" s="22" t="s">
        <v>42</v>
      </c>
      <c r="W6" s="22" t="s">
        <v>52</v>
      </c>
      <c r="X6" s="22" t="s">
        <v>43</v>
      </c>
      <c r="Y6" s="22" t="s">
        <v>44</v>
      </c>
      <c r="Z6" s="22" t="s">
        <v>45</v>
      </c>
      <c r="AA6" s="22" t="s">
        <v>46</v>
      </c>
      <c r="AB6" s="22" t="s">
        <v>47</v>
      </c>
    </row>
    <row r="7" spans="1:28" s="2" customFormat="1" ht="14.25" customHeight="1">
      <c r="A7" s="72" t="s">
        <v>48</v>
      </c>
      <c r="B7" s="72"/>
      <c r="C7" s="12">
        <v>45006</v>
      </c>
      <c r="D7" s="12">
        <v>44975</v>
      </c>
      <c r="E7" s="12">
        <v>44968</v>
      </c>
      <c r="F7" s="12">
        <v>44960</v>
      </c>
      <c r="G7" s="12">
        <v>44936</v>
      </c>
      <c r="H7" s="12">
        <v>44945</v>
      </c>
      <c r="I7" s="12">
        <v>44927</v>
      </c>
      <c r="J7" s="12">
        <v>44932</v>
      </c>
      <c r="K7" s="12">
        <v>44933</v>
      </c>
      <c r="L7" s="12">
        <v>44974</v>
      </c>
      <c r="M7" s="12">
        <v>44927</v>
      </c>
      <c r="N7" s="12">
        <v>44928</v>
      </c>
      <c r="O7" s="72" t="s">
        <v>48</v>
      </c>
      <c r="P7" s="72"/>
      <c r="Q7" s="12">
        <v>44971</v>
      </c>
      <c r="R7" s="12">
        <v>44942</v>
      </c>
      <c r="S7" s="12">
        <v>44946</v>
      </c>
      <c r="T7" s="12">
        <v>44974</v>
      </c>
      <c r="U7" s="12">
        <v>44932</v>
      </c>
      <c r="V7" s="12">
        <v>44961</v>
      </c>
      <c r="W7" s="12">
        <v>44936</v>
      </c>
      <c r="X7" s="12">
        <v>44958</v>
      </c>
      <c r="Y7" s="12">
        <v>44937</v>
      </c>
      <c r="Z7" s="12">
        <v>44933</v>
      </c>
      <c r="AA7" s="12">
        <v>44959</v>
      </c>
      <c r="AB7" s="12">
        <v>44957</v>
      </c>
    </row>
    <row r="8" spans="1:28" s="2" customFormat="1" ht="14.25" customHeight="1">
      <c r="A8" s="72" t="s">
        <v>49</v>
      </c>
      <c r="B8" s="72"/>
      <c r="C8" s="12">
        <v>45007</v>
      </c>
      <c r="D8" s="12">
        <v>44992</v>
      </c>
      <c r="E8" s="12">
        <v>44985</v>
      </c>
      <c r="F8" s="12">
        <v>44978</v>
      </c>
      <c r="G8" s="12">
        <v>44975</v>
      </c>
      <c r="H8" s="12">
        <v>44969</v>
      </c>
      <c r="I8" s="12">
        <v>44949</v>
      </c>
      <c r="J8" s="12">
        <v>44981</v>
      </c>
      <c r="K8" s="12">
        <v>44973</v>
      </c>
      <c r="L8" s="12">
        <v>44976</v>
      </c>
      <c r="M8" s="12">
        <v>44965</v>
      </c>
      <c r="N8" s="12">
        <v>44950</v>
      </c>
      <c r="O8" s="72" t="s">
        <v>49</v>
      </c>
      <c r="P8" s="72"/>
      <c r="Q8" s="12">
        <v>44974</v>
      </c>
      <c r="R8" s="12">
        <v>44975</v>
      </c>
      <c r="S8" s="12">
        <v>44975</v>
      </c>
      <c r="T8" s="12">
        <v>44974</v>
      </c>
      <c r="U8" s="12">
        <v>44970</v>
      </c>
      <c r="V8" s="12">
        <v>44974</v>
      </c>
      <c r="W8" s="12">
        <v>44970</v>
      </c>
      <c r="X8" s="12">
        <v>44974</v>
      </c>
      <c r="Y8" s="12">
        <v>44965</v>
      </c>
      <c r="Z8" s="12">
        <v>44966</v>
      </c>
      <c r="AA8" s="12">
        <v>44966</v>
      </c>
      <c r="AB8" s="12">
        <v>44970</v>
      </c>
    </row>
    <row r="9" spans="1:28" s="2" customFormat="1" ht="14.25" customHeight="1">
      <c r="A9" s="74" t="s">
        <v>79</v>
      </c>
      <c r="B9" s="75"/>
      <c r="C9" s="12">
        <v>45019</v>
      </c>
      <c r="D9" s="12">
        <v>45007</v>
      </c>
      <c r="E9" s="12">
        <v>44997</v>
      </c>
      <c r="F9" s="12">
        <v>44993</v>
      </c>
      <c r="G9" s="12">
        <v>44995</v>
      </c>
      <c r="H9" s="12">
        <v>44993</v>
      </c>
      <c r="I9" s="12">
        <v>44987</v>
      </c>
      <c r="J9" s="12">
        <v>44994</v>
      </c>
      <c r="K9" s="12">
        <v>44993</v>
      </c>
      <c r="L9" s="12">
        <v>44995</v>
      </c>
      <c r="M9" s="12">
        <v>44995</v>
      </c>
      <c r="N9" s="12">
        <v>44996</v>
      </c>
      <c r="O9" s="74" t="s">
        <v>79</v>
      </c>
      <c r="P9" s="75"/>
      <c r="Q9" s="12">
        <v>44996</v>
      </c>
      <c r="R9" s="12">
        <v>44996</v>
      </c>
      <c r="S9" s="12">
        <v>44998</v>
      </c>
      <c r="T9" s="12">
        <v>44993</v>
      </c>
      <c r="U9" s="12">
        <v>44985</v>
      </c>
      <c r="V9" s="12">
        <v>44995</v>
      </c>
      <c r="W9" s="12">
        <v>44985</v>
      </c>
      <c r="X9" s="12">
        <v>44994</v>
      </c>
      <c r="Y9" s="12">
        <v>44996</v>
      </c>
      <c r="Z9" s="12">
        <v>44985</v>
      </c>
      <c r="AA9" s="12">
        <v>44981</v>
      </c>
      <c r="AB9" s="12">
        <v>44986</v>
      </c>
    </row>
    <row r="10" spans="1:28" s="2" customFormat="1" ht="14.25" customHeight="1">
      <c r="A10" s="76" t="s">
        <v>76</v>
      </c>
      <c r="B10" s="77"/>
      <c r="C10" s="12">
        <v>45028</v>
      </c>
      <c r="D10" s="12">
        <v>45037</v>
      </c>
      <c r="E10" s="12">
        <v>45041</v>
      </c>
      <c r="F10" s="12">
        <v>45053</v>
      </c>
      <c r="G10" s="12">
        <v>45054</v>
      </c>
      <c r="H10" s="12">
        <v>45034</v>
      </c>
      <c r="I10" s="12">
        <v>45052</v>
      </c>
      <c r="J10" s="12">
        <v>45041</v>
      </c>
      <c r="K10" s="12">
        <v>45032</v>
      </c>
      <c r="L10" s="12">
        <v>45015</v>
      </c>
      <c r="M10" s="12">
        <v>45034</v>
      </c>
      <c r="N10" s="12">
        <v>45029</v>
      </c>
      <c r="O10" s="76" t="s">
        <v>76</v>
      </c>
      <c r="P10" s="77"/>
      <c r="Q10" s="12">
        <v>45025</v>
      </c>
      <c r="R10" s="12">
        <v>45024</v>
      </c>
      <c r="S10" s="12">
        <v>45025</v>
      </c>
      <c r="T10" s="12">
        <v>45026</v>
      </c>
      <c r="U10" s="12">
        <v>45008</v>
      </c>
      <c r="V10" s="12">
        <v>45029</v>
      </c>
      <c r="W10" s="12">
        <v>45025</v>
      </c>
      <c r="X10" s="12">
        <v>45025</v>
      </c>
      <c r="Y10" s="12">
        <v>45030</v>
      </c>
      <c r="Z10" s="12">
        <v>45013</v>
      </c>
      <c r="AA10" s="12">
        <v>45022</v>
      </c>
      <c r="AB10" s="12">
        <v>45025</v>
      </c>
    </row>
    <row r="11" spans="1:37" ht="14.25" customHeight="1">
      <c r="A11" s="78" t="s">
        <v>53</v>
      </c>
      <c r="B11" s="78"/>
      <c r="C11" s="24"/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24"/>
      <c r="O11" s="78" t="s">
        <v>53</v>
      </c>
      <c r="P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" customHeight="1">
      <c r="A12" s="21">
        <v>44228</v>
      </c>
      <c r="B12" s="21" t="s">
        <v>60</v>
      </c>
      <c r="C12" s="5"/>
      <c r="D12" s="5"/>
      <c r="E12" s="5">
        <v>0</v>
      </c>
      <c r="F12" s="5">
        <v>0</v>
      </c>
      <c r="G12" s="5">
        <v>0.6</v>
      </c>
      <c r="H12" s="5">
        <v>0</v>
      </c>
      <c r="I12" s="5">
        <v>1.5</v>
      </c>
      <c r="J12" s="5">
        <v>0</v>
      </c>
      <c r="K12" s="5">
        <v>0.5</v>
      </c>
      <c r="L12" s="5">
        <v>0</v>
      </c>
      <c r="M12" s="5">
        <v>0</v>
      </c>
      <c r="N12" s="5">
        <v>0</v>
      </c>
      <c r="O12" s="21">
        <v>44228</v>
      </c>
      <c r="P12" s="21" t="s">
        <v>60</v>
      </c>
      <c r="Q12" s="5">
        <v>0</v>
      </c>
      <c r="R12" s="5">
        <v>0.3</v>
      </c>
      <c r="S12" s="25">
        <v>0.5</v>
      </c>
      <c r="T12" s="5">
        <v>0</v>
      </c>
      <c r="U12" s="5">
        <v>0</v>
      </c>
      <c r="V12" s="5">
        <v>0</v>
      </c>
      <c r="W12" s="5">
        <v>0</v>
      </c>
      <c r="X12" s="26">
        <v>0.3</v>
      </c>
      <c r="Y12" s="5">
        <v>0</v>
      </c>
      <c r="Z12" s="5">
        <v>0</v>
      </c>
      <c r="AA12" s="25">
        <v>0</v>
      </c>
      <c r="AB12" s="5">
        <v>2.1</v>
      </c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5" customHeight="1">
      <c r="A13" s="21">
        <v>44229</v>
      </c>
      <c r="B13" s="21" t="s">
        <v>62</v>
      </c>
      <c r="C13" s="5"/>
      <c r="D13" s="5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0.9</v>
      </c>
      <c r="N13" s="5">
        <v>0</v>
      </c>
      <c r="O13" s="21">
        <v>44229</v>
      </c>
      <c r="P13" s="21" t="s">
        <v>62</v>
      </c>
      <c r="Q13" s="5">
        <v>0</v>
      </c>
      <c r="R13" s="5">
        <v>0</v>
      </c>
      <c r="S13" s="25">
        <v>0</v>
      </c>
      <c r="T13" s="5">
        <v>0</v>
      </c>
      <c r="U13" s="5">
        <v>0</v>
      </c>
      <c r="V13" s="25">
        <v>0</v>
      </c>
      <c r="W13" s="5">
        <v>0</v>
      </c>
      <c r="X13" s="5">
        <v>0</v>
      </c>
      <c r="Y13" s="5">
        <v>0</v>
      </c>
      <c r="Z13" s="25">
        <v>0.5</v>
      </c>
      <c r="AA13" s="27">
        <v>0.9</v>
      </c>
      <c r="AB13" s="25">
        <v>0.3</v>
      </c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5" customHeight="1">
      <c r="A14" s="21">
        <v>44230</v>
      </c>
      <c r="B14" s="21" t="s">
        <v>64</v>
      </c>
      <c r="C14" s="5"/>
      <c r="D14" s="5"/>
      <c r="E14" s="5">
        <v>0</v>
      </c>
      <c r="F14" s="26">
        <v>0.1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0.6</v>
      </c>
      <c r="N14" s="5">
        <v>0.3</v>
      </c>
      <c r="O14" s="21">
        <v>44230</v>
      </c>
      <c r="P14" s="21" t="s">
        <v>64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25">
        <v>0</v>
      </c>
      <c r="W14" s="5">
        <v>0</v>
      </c>
      <c r="X14" s="5">
        <v>0</v>
      </c>
      <c r="Y14" s="5">
        <v>0</v>
      </c>
      <c r="Z14" s="25">
        <v>0</v>
      </c>
      <c r="AA14" s="25">
        <v>0.2</v>
      </c>
      <c r="AB14" s="25">
        <v>0.7</v>
      </c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5" customHeight="1">
      <c r="A15" s="21">
        <v>44231</v>
      </c>
      <c r="B15" s="21" t="s">
        <v>65</v>
      </c>
      <c r="C15" s="5"/>
      <c r="D15" s="5"/>
      <c r="E15" s="5">
        <v>0</v>
      </c>
      <c r="F15" s="25">
        <v>0.1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1.2</v>
      </c>
      <c r="N15" s="5">
        <v>0</v>
      </c>
      <c r="O15" s="21">
        <v>44231</v>
      </c>
      <c r="P15" s="21" t="s">
        <v>65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27">
        <v>0.2</v>
      </c>
      <c r="W15" s="5">
        <v>0</v>
      </c>
      <c r="X15" s="25">
        <v>0</v>
      </c>
      <c r="Y15" s="5">
        <v>0.3</v>
      </c>
      <c r="Z15" s="79">
        <v>0.5</v>
      </c>
      <c r="AA15" s="25">
        <v>0.2</v>
      </c>
      <c r="AB15" s="79">
        <v>0.3</v>
      </c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5" customHeight="1">
      <c r="A16" s="21">
        <v>44232</v>
      </c>
      <c r="B16" s="21" t="s">
        <v>66</v>
      </c>
      <c r="C16" s="5"/>
      <c r="D16" s="5"/>
      <c r="E16" s="5">
        <v>0</v>
      </c>
      <c r="F16" s="25">
        <v>0.1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8">
        <v>0</v>
      </c>
      <c r="M16" s="5">
        <v>0</v>
      </c>
      <c r="N16" s="5">
        <v>0.3</v>
      </c>
      <c r="O16" s="21">
        <v>44232</v>
      </c>
      <c r="P16" s="21" t="s">
        <v>66</v>
      </c>
      <c r="Q16" s="5">
        <v>0</v>
      </c>
      <c r="R16" s="5">
        <v>0</v>
      </c>
      <c r="S16" s="5">
        <v>0.2</v>
      </c>
      <c r="T16" s="28">
        <v>0</v>
      </c>
      <c r="U16" s="5">
        <v>0</v>
      </c>
      <c r="V16" s="5">
        <v>0.2</v>
      </c>
      <c r="W16" s="5">
        <v>0</v>
      </c>
      <c r="X16" s="25">
        <v>0</v>
      </c>
      <c r="Y16" s="5">
        <v>0</v>
      </c>
      <c r="Z16" s="79"/>
      <c r="AA16" s="25">
        <v>0.2</v>
      </c>
      <c r="AB16" s="79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5" customHeight="1">
      <c r="A17" s="21">
        <v>44233</v>
      </c>
      <c r="B17" s="21" t="s">
        <v>67</v>
      </c>
      <c r="C17" s="5"/>
      <c r="D17" s="5"/>
      <c r="E17" s="5">
        <v>0</v>
      </c>
      <c r="F17" s="25">
        <v>0</v>
      </c>
      <c r="G17" s="5">
        <v>0</v>
      </c>
      <c r="H17" s="5">
        <v>0</v>
      </c>
      <c r="I17" s="5">
        <v>0</v>
      </c>
      <c r="J17" s="5">
        <v>0</v>
      </c>
      <c r="K17" s="5">
        <v>0.2</v>
      </c>
      <c r="L17" s="5">
        <v>0</v>
      </c>
      <c r="M17" s="5">
        <v>0</v>
      </c>
      <c r="N17" s="5">
        <v>0.3</v>
      </c>
      <c r="O17" s="21">
        <v>44233</v>
      </c>
      <c r="P17" s="21" t="s">
        <v>67</v>
      </c>
      <c r="Q17" s="25">
        <v>0</v>
      </c>
      <c r="R17" s="5">
        <v>0</v>
      </c>
      <c r="S17" s="5">
        <v>0.2</v>
      </c>
      <c r="T17" s="5">
        <v>0</v>
      </c>
      <c r="U17" s="5">
        <v>0.5</v>
      </c>
      <c r="V17" s="5">
        <v>0</v>
      </c>
      <c r="W17" s="5">
        <v>0</v>
      </c>
      <c r="X17" s="25">
        <v>0</v>
      </c>
      <c r="Y17" s="5">
        <v>0.6</v>
      </c>
      <c r="Z17" s="25">
        <v>0.5</v>
      </c>
      <c r="AA17" s="25">
        <v>0</v>
      </c>
      <c r="AB17" s="25">
        <v>0</v>
      </c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5" customHeight="1">
      <c r="A18" s="21">
        <v>44234</v>
      </c>
      <c r="B18" s="21" t="s">
        <v>68</v>
      </c>
      <c r="C18" s="5"/>
      <c r="D18" s="5"/>
      <c r="E18" s="5">
        <v>0</v>
      </c>
      <c r="F18" s="5">
        <v>0</v>
      </c>
      <c r="G18" s="5">
        <v>0.3</v>
      </c>
      <c r="H18" s="5">
        <v>0</v>
      </c>
      <c r="I18" s="5">
        <v>1.2</v>
      </c>
      <c r="J18" s="5">
        <v>0</v>
      </c>
      <c r="K18" s="5">
        <v>0</v>
      </c>
      <c r="L18" s="5">
        <v>0</v>
      </c>
      <c r="M18" s="5">
        <v>0.9</v>
      </c>
      <c r="N18" s="5">
        <v>0.3</v>
      </c>
      <c r="O18" s="21">
        <v>44234</v>
      </c>
      <c r="P18" s="21" t="s">
        <v>68</v>
      </c>
      <c r="Q18" s="25">
        <v>0</v>
      </c>
      <c r="R18" s="5">
        <v>0</v>
      </c>
      <c r="S18" s="5">
        <v>0</v>
      </c>
      <c r="T18" s="5">
        <v>0</v>
      </c>
      <c r="U18" s="5">
        <v>0.5</v>
      </c>
      <c r="V18" s="5">
        <v>0</v>
      </c>
      <c r="W18" s="5">
        <v>0</v>
      </c>
      <c r="X18" s="5">
        <v>0</v>
      </c>
      <c r="Y18" s="5">
        <v>0</v>
      </c>
      <c r="Z18" s="5">
        <v>0.5</v>
      </c>
      <c r="AA18" s="5">
        <v>0</v>
      </c>
      <c r="AB18" s="5">
        <v>0</v>
      </c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5" customHeight="1">
      <c r="A19" s="21">
        <v>44235</v>
      </c>
      <c r="B19" s="21" t="s">
        <v>59</v>
      </c>
      <c r="C19" s="5"/>
      <c r="D19" s="5"/>
      <c r="E19" s="5">
        <v>0</v>
      </c>
      <c r="F19" s="5">
        <v>0</v>
      </c>
      <c r="G19" s="5">
        <v>0</v>
      </c>
      <c r="H19" s="5">
        <v>0</v>
      </c>
      <c r="I19" s="5">
        <v>0.6</v>
      </c>
      <c r="J19" s="5">
        <v>0</v>
      </c>
      <c r="K19" s="5">
        <v>0.2</v>
      </c>
      <c r="L19" s="5">
        <v>0</v>
      </c>
      <c r="M19" s="29">
        <v>1.9</v>
      </c>
      <c r="N19" s="5">
        <v>0</v>
      </c>
      <c r="O19" s="21">
        <v>44235</v>
      </c>
      <c r="P19" s="21" t="s">
        <v>59</v>
      </c>
      <c r="Q19" s="5">
        <v>0</v>
      </c>
      <c r="R19" s="5">
        <v>0</v>
      </c>
      <c r="S19" s="5">
        <v>0</v>
      </c>
      <c r="T19" s="5">
        <v>0</v>
      </c>
      <c r="U19" s="5">
        <v>0.5</v>
      </c>
      <c r="V19" s="5">
        <v>0</v>
      </c>
      <c r="W19" s="5">
        <v>0</v>
      </c>
      <c r="X19" s="5">
        <v>0</v>
      </c>
      <c r="Y19" s="29">
        <v>1.2</v>
      </c>
      <c r="Z19" s="5">
        <v>0</v>
      </c>
      <c r="AA19" s="25">
        <v>0.6</v>
      </c>
      <c r="AB19" s="5">
        <v>1.4</v>
      </c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5" customHeight="1">
      <c r="A20" s="21">
        <v>44236</v>
      </c>
      <c r="B20" s="21" t="s">
        <v>61</v>
      </c>
      <c r="C20" s="5"/>
      <c r="D20" s="5"/>
      <c r="E20" s="5">
        <v>0</v>
      </c>
      <c r="F20" s="5">
        <v>0.3</v>
      </c>
      <c r="G20" s="5">
        <v>0.3</v>
      </c>
      <c r="H20" s="5">
        <v>0</v>
      </c>
      <c r="I20" s="5">
        <v>0</v>
      </c>
      <c r="J20" s="5">
        <v>0.3</v>
      </c>
      <c r="K20" s="5">
        <v>0</v>
      </c>
      <c r="L20" s="5">
        <v>0</v>
      </c>
      <c r="M20" s="5">
        <v>6.8</v>
      </c>
      <c r="N20" s="5">
        <v>0.3</v>
      </c>
      <c r="O20" s="21">
        <v>44236</v>
      </c>
      <c r="P20" s="21" t="s">
        <v>61</v>
      </c>
      <c r="Q20" s="5">
        <v>0</v>
      </c>
      <c r="R20" s="5">
        <v>0</v>
      </c>
      <c r="S20" s="5">
        <v>0.2</v>
      </c>
      <c r="T20" s="5">
        <v>0</v>
      </c>
      <c r="U20" s="5">
        <v>0</v>
      </c>
      <c r="V20" s="25">
        <v>1.6</v>
      </c>
      <c r="W20" s="5">
        <v>0</v>
      </c>
      <c r="X20" s="5">
        <v>0</v>
      </c>
      <c r="Y20" s="5">
        <v>2.5</v>
      </c>
      <c r="Z20" s="30">
        <v>2</v>
      </c>
      <c r="AA20" s="31">
        <v>2.2</v>
      </c>
      <c r="AB20" s="25">
        <v>0</v>
      </c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" customHeight="1">
      <c r="A21" s="21">
        <v>44237</v>
      </c>
      <c r="B21" s="21" t="s">
        <v>63</v>
      </c>
      <c r="C21" s="5"/>
      <c r="D21" s="5">
        <v>0</v>
      </c>
      <c r="E21" s="5">
        <v>0</v>
      </c>
      <c r="F21" s="2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21">
        <v>44237</v>
      </c>
      <c r="P21" s="21" t="s">
        <v>63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25">
        <v>0.4</v>
      </c>
      <c r="W21" s="5">
        <v>0</v>
      </c>
      <c r="X21" s="5">
        <v>0</v>
      </c>
      <c r="Y21" s="5">
        <v>0.3</v>
      </c>
      <c r="Z21" s="80">
        <v>7.5</v>
      </c>
      <c r="AA21" s="25">
        <v>1.1</v>
      </c>
      <c r="AB21" s="79">
        <v>1.1</v>
      </c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5" customHeight="1">
      <c r="A22" s="21">
        <v>44238</v>
      </c>
      <c r="B22" s="21" t="s">
        <v>65</v>
      </c>
      <c r="C22" s="5"/>
      <c r="D22" s="5">
        <v>0</v>
      </c>
      <c r="E22" s="26">
        <v>0.2</v>
      </c>
      <c r="F22" s="25">
        <v>0</v>
      </c>
      <c r="G22" s="5">
        <v>0.3</v>
      </c>
      <c r="H22" s="5">
        <v>0</v>
      </c>
      <c r="I22" s="5">
        <v>0.6</v>
      </c>
      <c r="J22" s="5">
        <v>0</v>
      </c>
      <c r="K22" s="5">
        <v>0.2</v>
      </c>
      <c r="L22" s="5">
        <v>0</v>
      </c>
      <c r="M22" s="5">
        <v>7.7</v>
      </c>
      <c r="N22" s="5">
        <v>0</v>
      </c>
      <c r="O22" s="21">
        <v>44238</v>
      </c>
      <c r="P22" s="21" t="s">
        <v>65</v>
      </c>
      <c r="Q22" s="5">
        <v>0</v>
      </c>
      <c r="R22" s="5">
        <v>0</v>
      </c>
      <c r="S22" s="5">
        <v>0.5</v>
      </c>
      <c r="T22" s="5">
        <v>0</v>
      </c>
      <c r="U22" s="5">
        <v>0</v>
      </c>
      <c r="V22" s="25">
        <v>0.4</v>
      </c>
      <c r="W22" s="5">
        <v>0</v>
      </c>
      <c r="X22" s="5">
        <v>0</v>
      </c>
      <c r="Y22" s="5">
        <v>5.6</v>
      </c>
      <c r="Z22" s="80"/>
      <c r="AA22" s="25">
        <v>1.1</v>
      </c>
      <c r="AB22" s="79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5" customHeight="1">
      <c r="A23" s="21">
        <v>44239</v>
      </c>
      <c r="B23" s="21" t="s">
        <v>66</v>
      </c>
      <c r="C23" s="5"/>
      <c r="D23" s="5">
        <v>0</v>
      </c>
      <c r="E23" s="5">
        <v>0.2</v>
      </c>
      <c r="F23" s="25">
        <v>0</v>
      </c>
      <c r="G23" s="5">
        <v>0.9</v>
      </c>
      <c r="H23" s="29">
        <v>6.8</v>
      </c>
      <c r="I23" s="5">
        <v>13</v>
      </c>
      <c r="J23" s="5">
        <v>0.3</v>
      </c>
      <c r="K23" s="5">
        <v>0.7</v>
      </c>
      <c r="L23" s="5">
        <v>0</v>
      </c>
      <c r="M23" s="5">
        <v>23.1</v>
      </c>
      <c r="N23" s="5">
        <v>0</v>
      </c>
      <c r="O23" s="21">
        <v>44239</v>
      </c>
      <c r="P23" s="21" t="s">
        <v>66</v>
      </c>
      <c r="Q23" s="5">
        <v>0</v>
      </c>
      <c r="R23" s="5">
        <v>0</v>
      </c>
      <c r="S23" s="5">
        <v>0.2</v>
      </c>
      <c r="T23" s="5">
        <v>0</v>
      </c>
      <c r="U23" s="5">
        <v>0</v>
      </c>
      <c r="V23" s="5">
        <v>0.4</v>
      </c>
      <c r="W23" s="5">
        <v>0</v>
      </c>
      <c r="X23" s="5">
        <v>0</v>
      </c>
      <c r="Y23" s="5">
        <v>13</v>
      </c>
      <c r="Z23" s="25">
        <v>3</v>
      </c>
      <c r="AA23" s="25">
        <v>1.1</v>
      </c>
      <c r="AB23" s="79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5" customHeight="1">
      <c r="A24" s="21">
        <v>44240</v>
      </c>
      <c r="B24" s="21" t="s">
        <v>67</v>
      </c>
      <c r="C24" s="5"/>
      <c r="D24" s="5">
        <v>0</v>
      </c>
      <c r="E24" s="5">
        <v>0</v>
      </c>
      <c r="F24" s="25">
        <v>0</v>
      </c>
      <c r="G24" s="5">
        <v>0.3</v>
      </c>
      <c r="H24" s="5">
        <v>1.2</v>
      </c>
      <c r="I24" s="5">
        <v>0.6</v>
      </c>
      <c r="J24" s="5">
        <v>0</v>
      </c>
      <c r="K24" s="5">
        <v>0.5</v>
      </c>
      <c r="L24" s="5">
        <v>0</v>
      </c>
      <c r="M24" s="5">
        <v>19.4</v>
      </c>
      <c r="N24" s="5">
        <v>0.3</v>
      </c>
      <c r="O24" s="21">
        <v>44240</v>
      </c>
      <c r="P24" s="21" t="s">
        <v>67</v>
      </c>
      <c r="Q24" s="5">
        <v>0</v>
      </c>
      <c r="R24" s="5">
        <v>0</v>
      </c>
      <c r="S24" s="5">
        <v>0</v>
      </c>
      <c r="T24" s="5">
        <v>0</v>
      </c>
      <c r="U24" s="29">
        <v>1</v>
      </c>
      <c r="V24" s="25">
        <v>0.3</v>
      </c>
      <c r="W24" s="29">
        <v>1.5</v>
      </c>
      <c r="X24" s="5">
        <v>0.9</v>
      </c>
      <c r="Y24" s="5">
        <v>7.7</v>
      </c>
      <c r="Z24" s="25">
        <v>85.5</v>
      </c>
      <c r="AA24" s="10">
        <v>25.6</v>
      </c>
      <c r="AB24" s="31">
        <v>19.6</v>
      </c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5" customHeight="1">
      <c r="A25" s="21">
        <v>44241</v>
      </c>
      <c r="B25" s="21" t="s">
        <v>68</v>
      </c>
      <c r="C25" s="5"/>
      <c r="D25" s="5">
        <v>0</v>
      </c>
      <c r="E25" s="5">
        <v>0</v>
      </c>
      <c r="F25" s="5">
        <v>0</v>
      </c>
      <c r="G25" s="5">
        <v>0.9</v>
      </c>
      <c r="H25" s="5">
        <v>1.5</v>
      </c>
      <c r="I25" s="5">
        <v>3.4</v>
      </c>
      <c r="J25" s="5">
        <v>0.9</v>
      </c>
      <c r="K25" s="5">
        <v>0</v>
      </c>
      <c r="L25" s="5">
        <v>0</v>
      </c>
      <c r="M25" s="5">
        <v>43.2</v>
      </c>
      <c r="N25" s="5">
        <v>10.8</v>
      </c>
      <c r="O25" s="21">
        <v>44241</v>
      </c>
      <c r="P25" s="21" t="s">
        <v>68</v>
      </c>
      <c r="Q25" s="26">
        <v>1</v>
      </c>
      <c r="R25" s="5">
        <v>0</v>
      </c>
      <c r="S25" s="5">
        <v>0.2</v>
      </c>
      <c r="T25" s="5">
        <v>0</v>
      </c>
      <c r="U25" s="5">
        <v>1</v>
      </c>
      <c r="V25" s="5">
        <v>0.3</v>
      </c>
      <c r="W25" s="5">
        <v>1.5</v>
      </c>
      <c r="X25" s="5">
        <v>0.3</v>
      </c>
      <c r="Y25" s="5">
        <v>6.2</v>
      </c>
      <c r="Z25" s="5">
        <v>89.5</v>
      </c>
      <c r="AA25" s="5">
        <v>60.5</v>
      </c>
      <c r="AB25" s="5">
        <v>64</v>
      </c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5" customHeight="1">
      <c r="A26" s="21">
        <v>44242</v>
      </c>
      <c r="B26" s="21" t="s">
        <v>59</v>
      </c>
      <c r="C26" s="5"/>
      <c r="D26" s="5">
        <v>0</v>
      </c>
      <c r="E26" s="5">
        <v>0.2</v>
      </c>
      <c r="F26" s="5">
        <v>0</v>
      </c>
      <c r="G26" s="5">
        <v>0.3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29.6</v>
      </c>
      <c r="N26" s="5">
        <v>3.1</v>
      </c>
      <c r="O26" s="21">
        <v>44242</v>
      </c>
      <c r="P26" s="21" t="s">
        <v>59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0.3</v>
      </c>
      <c r="Y26" s="5">
        <v>7.1</v>
      </c>
      <c r="Z26" s="5">
        <v>91</v>
      </c>
      <c r="AA26" s="5">
        <v>23.5</v>
      </c>
      <c r="AB26" s="5">
        <v>28</v>
      </c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5" customHeight="1">
      <c r="A27" s="21">
        <v>44243</v>
      </c>
      <c r="B27" s="21" t="s">
        <v>61</v>
      </c>
      <c r="C27" s="5"/>
      <c r="D27" s="5">
        <v>0</v>
      </c>
      <c r="E27" s="5">
        <v>0.2</v>
      </c>
      <c r="F27" s="5">
        <v>0</v>
      </c>
      <c r="G27" s="5">
        <v>2.2</v>
      </c>
      <c r="H27" s="5">
        <v>0.9</v>
      </c>
      <c r="I27" s="5">
        <v>1.2</v>
      </c>
      <c r="J27" s="5">
        <v>0</v>
      </c>
      <c r="K27" s="29">
        <v>7.9</v>
      </c>
      <c r="L27" s="5">
        <v>0</v>
      </c>
      <c r="M27" s="5">
        <v>45.4</v>
      </c>
      <c r="N27" s="5">
        <v>1.2</v>
      </c>
      <c r="O27" s="21">
        <v>44243</v>
      </c>
      <c r="P27" s="21" t="s">
        <v>61</v>
      </c>
      <c r="Q27" s="5">
        <v>0</v>
      </c>
      <c r="R27" s="5">
        <v>0</v>
      </c>
      <c r="S27" s="5">
        <v>0</v>
      </c>
      <c r="T27" s="5">
        <v>0</v>
      </c>
      <c r="U27" s="5">
        <v>0.5</v>
      </c>
      <c r="V27" s="5">
        <v>0</v>
      </c>
      <c r="W27" s="5">
        <v>0</v>
      </c>
      <c r="X27" s="5">
        <v>0</v>
      </c>
      <c r="Y27" s="5">
        <v>4.6</v>
      </c>
      <c r="Z27" s="5">
        <v>17</v>
      </c>
      <c r="AA27" s="25">
        <v>38.9</v>
      </c>
      <c r="AB27" s="5">
        <v>18</v>
      </c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5" customHeight="1">
      <c r="A28" s="21">
        <v>44244</v>
      </c>
      <c r="B28" s="21" t="s">
        <v>63</v>
      </c>
      <c r="C28" s="5"/>
      <c r="D28" s="5">
        <v>0</v>
      </c>
      <c r="E28" s="5">
        <v>0.2</v>
      </c>
      <c r="F28" s="5">
        <v>0.3</v>
      </c>
      <c r="G28" s="5">
        <v>0.3</v>
      </c>
      <c r="H28" s="8">
        <v>1.2</v>
      </c>
      <c r="I28" s="5">
        <v>3.7</v>
      </c>
      <c r="J28" s="5">
        <v>0.3</v>
      </c>
      <c r="K28" s="5">
        <v>1.9</v>
      </c>
      <c r="L28" s="26">
        <v>3</v>
      </c>
      <c r="M28" s="5">
        <v>65.4</v>
      </c>
      <c r="N28" s="5">
        <v>0.3</v>
      </c>
      <c r="O28" s="21">
        <v>44244</v>
      </c>
      <c r="P28" s="21" t="s">
        <v>63</v>
      </c>
      <c r="Q28" s="29">
        <v>1</v>
      </c>
      <c r="R28" s="5">
        <v>0.6</v>
      </c>
      <c r="S28" s="5">
        <v>0.7</v>
      </c>
      <c r="T28" s="83">
        <v>21.6</v>
      </c>
      <c r="U28" s="5">
        <v>3.5</v>
      </c>
      <c r="V28" s="31">
        <v>1.6</v>
      </c>
      <c r="W28" s="5">
        <v>3.4</v>
      </c>
      <c r="X28" s="29">
        <v>5.7</v>
      </c>
      <c r="Y28" s="5">
        <v>19.4</v>
      </c>
      <c r="Z28" s="25">
        <v>115.5</v>
      </c>
      <c r="AA28" s="25">
        <v>75.9</v>
      </c>
      <c r="AB28" s="25">
        <v>33</v>
      </c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5" customHeight="1">
      <c r="A29" s="21">
        <v>44245</v>
      </c>
      <c r="B29" s="21" t="s">
        <v>65</v>
      </c>
      <c r="C29" s="5"/>
      <c r="D29" s="26">
        <v>1</v>
      </c>
      <c r="E29" s="5">
        <v>0</v>
      </c>
      <c r="F29" s="25">
        <v>0.3</v>
      </c>
      <c r="G29" s="29">
        <v>16.7</v>
      </c>
      <c r="H29" s="5">
        <v>130.6</v>
      </c>
      <c r="I29" s="5">
        <v>116.7</v>
      </c>
      <c r="J29" s="5">
        <v>0</v>
      </c>
      <c r="K29" s="5">
        <v>36.8</v>
      </c>
      <c r="L29" s="5">
        <v>0</v>
      </c>
      <c r="M29" s="5">
        <v>260.8</v>
      </c>
      <c r="N29" s="5">
        <v>3.1</v>
      </c>
      <c r="O29" s="21">
        <v>44245</v>
      </c>
      <c r="P29" s="21" t="s">
        <v>65</v>
      </c>
      <c r="Q29" s="5">
        <v>1</v>
      </c>
      <c r="R29" s="29">
        <v>22.2</v>
      </c>
      <c r="S29" s="29">
        <v>26.6</v>
      </c>
      <c r="T29" s="83"/>
      <c r="U29" s="5">
        <v>0</v>
      </c>
      <c r="V29" s="25">
        <v>14</v>
      </c>
      <c r="W29" s="5">
        <v>32.6</v>
      </c>
      <c r="X29" s="8">
        <v>5.7</v>
      </c>
      <c r="Y29" s="5">
        <v>163.9</v>
      </c>
      <c r="Z29" s="79">
        <v>63.5</v>
      </c>
      <c r="AA29" s="25">
        <v>75.9</v>
      </c>
      <c r="AB29" s="79">
        <v>1403</v>
      </c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5" customHeight="1">
      <c r="A30" s="21">
        <v>44246</v>
      </c>
      <c r="B30" s="21" t="s">
        <v>66</v>
      </c>
      <c r="C30" s="5"/>
      <c r="D30" s="5">
        <v>0</v>
      </c>
      <c r="E30" s="5">
        <v>0.2</v>
      </c>
      <c r="F30" s="25">
        <v>0.3</v>
      </c>
      <c r="G30" s="5">
        <v>14.8</v>
      </c>
      <c r="H30" s="5">
        <v>70.7</v>
      </c>
      <c r="I30" s="5">
        <v>52.5</v>
      </c>
      <c r="J30" s="5">
        <v>0.3</v>
      </c>
      <c r="K30" s="5">
        <v>1.2</v>
      </c>
      <c r="L30" s="29">
        <v>1</v>
      </c>
      <c r="M30" s="5">
        <v>434.3</v>
      </c>
      <c r="N30" s="5">
        <v>19.8</v>
      </c>
      <c r="O30" s="21">
        <v>44246</v>
      </c>
      <c r="P30" s="21" t="s">
        <v>66</v>
      </c>
      <c r="Q30" s="5">
        <v>3</v>
      </c>
      <c r="R30" s="5">
        <v>40.1</v>
      </c>
      <c r="S30" s="5">
        <v>6.7</v>
      </c>
      <c r="T30" s="83"/>
      <c r="U30" s="5">
        <v>158.5</v>
      </c>
      <c r="V30" s="5">
        <v>14</v>
      </c>
      <c r="W30" s="5">
        <v>32.6</v>
      </c>
      <c r="X30" s="5">
        <v>5.7</v>
      </c>
      <c r="Y30" s="5">
        <v>69.8</v>
      </c>
      <c r="Z30" s="79"/>
      <c r="AA30" s="25">
        <v>75.9</v>
      </c>
      <c r="AB30" s="79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5" customHeight="1">
      <c r="A31" s="21">
        <v>44247</v>
      </c>
      <c r="B31" s="21" t="s">
        <v>67</v>
      </c>
      <c r="C31" s="5"/>
      <c r="D31" s="5">
        <v>0</v>
      </c>
      <c r="E31" s="5">
        <v>0</v>
      </c>
      <c r="F31" s="25">
        <v>0</v>
      </c>
      <c r="G31" s="5">
        <v>14.2</v>
      </c>
      <c r="H31" s="5">
        <v>124.4</v>
      </c>
      <c r="I31" s="5">
        <v>106.2</v>
      </c>
      <c r="J31" s="5">
        <v>0</v>
      </c>
      <c r="K31" s="5">
        <v>2.1</v>
      </c>
      <c r="L31" s="8">
        <v>3</v>
      </c>
      <c r="M31" s="5">
        <v>274.4</v>
      </c>
      <c r="N31" s="5">
        <v>48.5</v>
      </c>
      <c r="O31" s="21">
        <v>44247</v>
      </c>
      <c r="P31" s="21" t="s">
        <v>67</v>
      </c>
      <c r="Q31" s="5">
        <v>0</v>
      </c>
      <c r="R31" s="5">
        <v>5.6</v>
      </c>
      <c r="S31" s="5">
        <v>5.1</v>
      </c>
      <c r="T31" s="5">
        <v>4</v>
      </c>
      <c r="U31" s="5">
        <v>48</v>
      </c>
      <c r="V31" s="5">
        <v>11.9</v>
      </c>
      <c r="W31" s="5">
        <v>21.3</v>
      </c>
      <c r="X31" s="5">
        <v>0.9</v>
      </c>
      <c r="Y31" s="5">
        <v>37.3</v>
      </c>
      <c r="Z31" s="25">
        <v>22.5</v>
      </c>
      <c r="AA31" s="25">
        <v>230.2</v>
      </c>
      <c r="AB31" s="25">
        <v>753</v>
      </c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5" customHeight="1">
      <c r="A32" s="21">
        <v>44248</v>
      </c>
      <c r="B32" s="21" t="s">
        <v>68</v>
      </c>
      <c r="C32" s="5"/>
      <c r="D32" s="5">
        <v>0</v>
      </c>
      <c r="E32" s="5">
        <v>0</v>
      </c>
      <c r="F32" s="29">
        <v>5.2</v>
      </c>
      <c r="G32" s="5">
        <v>3.1</v>
      </c>
      <c r="H32" s="5">
        <v>15.4</v>
      </c>
      <c r="I32" s="5">
        <v>20.1</v>
      </c>
      <c r="J32" s="5">
        <v>0</v>
      </c>
      <c r="K32" s="5">
        <v>0.5</v>
      </c>
      <c r="L32" s="5">
        <v>0</v>
      </c>
      <c r="M32" s="5">
        <v>148.8</v>
      </c>
      <c r="N32" s="5">
        <v>108</v>
      </c>
      <c r="O32" s="21">
        <v>44248</v>
      </c>
      <c r="P32" s="21" t="s">
        <v>68</v>
      </c>
      <c r="Q32" s="5">
        <v>0</v>
      </c>
      <c r="R32" s="5">
        <v>1.2</v>
      </c>
      <c r="S32" s="5">
        <v>0.9</v>
      </c>
      <c r="T32" s="79">
        <v>1.5</v>
      </c>
      <c r="U32" s="5">
        <v>1</v>
      </c>
      <c r="V32" s="5">
        <v>1.3</v>
      </c>
      <c r="W32" s="5">
        <v>4.6</v>
      </c>
      <c r="X32" s="5">
        <v>1.6</v>
      </c>
      <c r="Y32" s="5">
        <v>14.9</v>
      </c>
      <c r="Z32" s="5">
        <v>169.5</v>
      </c>
      <c r="AA32" s="5">
        <v>128.1</v>
      </c>
      <c r="AB32" s="5">
        <v>137</v>
      </c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" customHeight="1">
      <c r="A33" s="21">
        <v>44249</v>
      </c>
      <c r="B33" s="21" t="s">
        <v>59</v>
      </c>
      <c r="C33" s="5"/>
      <c r="D33" s="5">
        <v>0</v>
      </c>
      <c r="E33" s="5">
        <v>0.4</v>
      </c>
      <c r="F33" s="25">
        <v>2.3</v>
      </c>
      <c r="G33" s="5">
        <v>11.7</v>
      </c>
      <c r="H33" s="5">
        <v>4.6</v>
      </c>
      <c r="I33" s="5">
        <v>9.3</v>
      </c>
      <c r="J33" s="5">
        <v>0</v>
      </c>
      <c r="K33" s="5">
        <v>37.3</v>
      </c>
      <c r="L33" s="5">
        <v>2</v>
      </c>
      <c r="M33" s="5">
        <v>65.7</v>
      </c>
      <c r="N33" s="5">
        <v>33</v>
      </c>
      <c r="O33" s="21">
        <v>44249</v>
      </c>
      <c r="P33" s="21" t="s">
        <v>59</v>
      </c>
      <c r="Q33" s="5">
        <v>0</v>
      </c>
      <c r="R33" s="5">
        <v>2.5</v>
      </c>
      <c r="S33" s="5">
        <v>0.9</v>
      </c>
      <c r="T33" s="79"/>
      <c r="U33" s="5">
        <v>58.5</v>
      </c>
      <c r="V33" s="5">
        <v>11.9</v>
      </c>
      <c r="W33" s="5">
        <v>11.1</v>
      </c>
      <c r="X33" s="5">
        <v>4.8</v>
      </c>
      <c r="Y33" s="5">
        <v>45.1</v>
      </c>
      <c r="Z33" s="79">
        <v>205</v>
      </c>
      <c r="AA33" s="25">
        <v>47.8</v>
      </c>
      <c r="AB33" s="79">
        <v>13.2</v>
      </c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5" customHeight="1">
      <c r="A34" s="21">
        <v>44250</v>
      </c>
      <c r="B34" s="21" t="s">
        <v>61</v>
      </c>
      <c r="C34" s="5"/>
      <c r="D34" s="5">
        <v>0</v>
      </c>
      <c r="E34" s="5">
        <v>0.2</v>
      </c>
      <c r="F34" s="25">
        <v>2.3</v>
      </c>
      <c r="G34" s="5">
        <v>11.4</v>
      </c>
      <c r="H34" s="5">
        <v>50.6</v>
      </c>
      <c r="I34" s="5">
        <v>124.4</v>
      </c>
      <c r="J34" s="5">
        <v>0.9</v>
      </c>
      <c r="K34" s="5">
        <v>14.8</v>
      </c>
      <c r="L34" s="5">
        <v>2</v>
      </c>
      <c r="M34" s="5">
        <v>362</v>
      </c>
      <c r="N34" s="5">
        <v>11.7</v>
      </c>
      <c r="O34" s="21">
        <v>44250</v>
      </c>
      <c r="P34" s="21" t="s">
        <v>61</v>
      </c>
      <c r="Q34" s="5">
        <v>0</v>
      </c>
      <c r="R34" s="5">
        <v>2.8</v>
      </c>
      <c r="S34" s="5">
        <v>0</v>
      </c>
      <c r="T34" s="79"/>
      <c r="U34" s="5">
        <v>24.5</v>
      </c>
      <c r="V34" s="5">
        <v>11.9</v>
      </c>
      <c r="W34" s="5">
        <v>11.1</v>
      </c>
      <c r="X34" s="5">
        <v>4.8</v>
      </c>
      <c r="Y34" s="5">
        <v>6.2</v>
      </c>
      <c r="Z34" s="84"/>
      <c r="AA34" s="25">
        <v>47.8</v>
      </c>
      <c r="AB34" s="79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5" customHeight="1">
      <c r="A35" s="21">
        <v>44251</v>
      </c>
      <c r="B35" s="21" t="s">
        <v>63</v>
      </c>
      <c r="C35" s="5"/>
      <c r="D35" s="5">
        <v>0</v>
      </c>
      <c r="E35" s="5">
        <v>0.2</v>
      </c>
      <c r="F35" s="5">
        <v>0.4</v>
      </c>
      <c r="G35" s="5">
        <v>4.3</v>
      </c>
      <c r="H35" s="5">
        <v>9.9</v>
      </c>
      <c r="I35" s="5">
        <v>15.7</v>
      </c>
      <c r="J35" s="29">
        <v>1.5</v>
      </c>
      <c r="K35" s="5">
        <v>10.4</v>
      </c>
      <c r="L35" s="5">
        <v>12</v>
      </c>
      <c r="M35" s="5">
        <v>68.2</v>
      </c>
      <c r="N35" s="5">
        <v>10.2</v>
      </c>
      <c r="O35" s="21">
        <v>44251</v>
      </c>
      <c r="P35" s="21" t="s">
        <v>63</v>
      </c>
      <c r="Q35" s="5">
        <v>0</v>
      </c>
      <c r="R35" s="5">
        <v>1.5</v>
      </c>
      <c r="S35" s="5">
        <v>4.4</v>
      </c>
      <c r="T35" s="79">
        <v>218.8</v>
      </c>
      <c r="U35" s="5">
        <v>144.5</v>
      </c>
      <c r="V35" s="25">
        <v>23.8</v>
      </c>
      <c r="W35" s="5">
        <v>25.6</v>
      </c>
      <c r="X35" s="5">
        <v>7.8</v>
      </c>
      <c r="Y35" s="5">
        <v>13.3</v>
      </c>
      <c r="Z35" s="25">
        <v>14</v>
      </c>
      <c r="AA35" s="65">
        <v>244.9</v>
      </c>
      <c r="AB35" s="25">
        <v>54</v>
      </c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5" customHeight="1">
      <c r="A36" s="21">
        <v>44252</v>
      </c>
      <c r="B36" s="21" t="s">
        <v>65</v>
      </c>
      <c r="C36" s="5"/>
      <c r="D36" s="5">
        <v>0</v>
      </c>
      <c r="E36" s="5">
        <v>0.7</v>
      </c>
      <c r="F36" s="32">
        <v>0.4</v>
      </c>
      <c r="G36" s="5">
        <v>165.4</v>
      </c>
      <c r="H36" s="5">
        <v>21.3</v>
      </c>
      <c r="I36" s="5">
        <v>117</v>
      </c>
      <c r="J36" s="5">
        <v>1.2</v>
      </c>
      <c r="K36" s="5">
        <v>4.6</v>
      </c>
      <c r="L36" s="5">
        <v>2</v>
      </c>
      <c r="M36" s="5">
        <v>638.6</v>
      </c>
      <c r="N36" s="5">
        <v>238.6</v>
      </c>
      <c r="O36" s="21">
        <v>44252</v>
      </c>
      <c r="P36" s="21" t="s">
        <v>65</v>
      </c>
      <c r="Q36" s="5">
        <v>8</v>
      </c>
      <c r="R36" s="5">
        <v>2.8</v>
      </c>
      <c r="S36" s="5">
        <v>6.5</v>
      </c>
      <c r="T36" s="79"/>
      <c r="U36" s="5">
        <v>9</v>
      </c>
      <c r="V36" s="25">
        <v>3.8</v>
      </c>
      <c r="W36" s="5">
        <v>13.1</v>
      </c>
      <c r="X36" s="5">
        <v>7.8</v>
      </c>
      <c r="Y36" s="5">
        <v>150.6</v>
      </c>
      <c r="Z36" s="79">
        <v>102.5</v>
      </c>
      <c r="AA36" s="25">
        <v>244.9</v>
      </c>
      <c r="AB36" s="79">
        <v>2232</v>
      </c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" customHeight="1">
      <c r="A37" s="21">
        <v>44253</v>
      </c>
      <c r="B37" s="21" t="s">
        <v>66</v>
      </c>
      <c r="C37" s="5"/>
      <c r="D37" s="5">
        <v>0</v>
      </c>
      <c r="E37" s="5">
        <v>0</v>
      </c>
      <c r="F37" s="5">
        <v>0.4</v>
      </c>
      <c r="G37" s="5">
        <v>69.1</v>
      </c>
      <c r="H37" s="5">
        <v>47.2</v>
      </c>
      <c r="I37" s="5">
        <v>44.8</v>
      </c>
      <c r="J37" s="5">
        <v>0.3</v>
      </c>
      <c r="K37" s="5">
        <v>5.3</v>
      </c>
      <c r="L37" s="5">
        <v>5</v>
      </c>
      <c r="M37" s="5">
        <v>267.6</v>
      </c>
      <c r="N37" s="5">
        <v>39.2</v>
      </c>
      <c r="O37" s="21">
        <v>44253</v>
      </c>
      <c r="P37" s="21" t="s">
        <v>66</v>
      </c>
      <c r="Q37" s="5">
        <v>0</v>
      </c>
      <c r="R37" s="5">
        <v>0.6</v>
      </c>
      <c r="S37" s="5">
        <v>1.6</v>
      </c>
      <c r="T37" s="79"/>
      <c r="U37" s="5">
        <v>3</v>
      </c>
      <c r="V37" s="5">
        <v>3.8</v>
      </c>
      <c r="W37" s="5">
        <v>13.1</v>
      </c>
      <c r="X37" s="5">
        <v>7.8</v>
      </c>
      <c r="Y37" s="5">
        <v>63.9</v>
      </c>
      <c r="Z37" s="79"/>
      <c r="AA37" s="25">
        <v>244.9</v>
      </c>
      <c r="AB37" s="79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5" customHeight="1">
      <c r="A38" s="21">
        <v>44254</v>
      </c>
      <c r="B38" s="21" t="s">
        <v>67</v>
      </c>
      <c r="C38" s="5"/>
      <c r="D38" s="5">
        <v>0</v>
      </c>
      <c r="E38" s="5">
        <v>0.7</v>
      </c>
      <c r="F38" s="5">
        <v>0.4</v>
      </c>
      <c r="G38" s="5">
        <v>50.3</v>
      </c>
      <c r="H38" s="5">
        <v>117.6</v>
      </c>
      <c r="I38" s="5">
        <v>125.6</v>
      </c>
      <c r="J38" s="5">
        <v>1.9</v>
      </c>
      <c r="K38" s="5">
        <v>270.4</v>
      </c>
      <c r="L38" s="5">
        <v>19</v>
      </c>
      <c r="M38" s="5">
        <v>209.3</v>
      </c>
      <c r="N38" s="5">
        <v>13</v>
      </c>
      <c r="O38" s="21">
        <v>44254</v>
      </c>
      <c r="P38" s="21" t="s">
        <v>67</v>
      </c>
      <c r="Q38" s="5">
        <v>1</v>
      </c>
      <c r="R38" s="5">
        <v>12</v>
      </c>
      <c r="S38" s="5">
        <v>17.6</v>
      </c>
      <c r="T38" s="79"/>
      <c r="U38" s="5">
        <v>89</v>
      </c>
      <c r="V38" s="5">
        <v>5</v>
      </c>
      <c r="W38" s="5">
        <v>8.6</v>
      </c>
      <c r="X38" s="5">
        <v>92.3</v>
      </c>
      <c r="Y38" s="5">
        <v>318.5</v>
      </c>
      <c r="Z38" s="25">
        <v>182.5</v>
      </c>
      <c r="AA38" s="25">
        <v>125.9</v>
      </c>
      <c r="AB38" s="25">
        <v>270</v>
      </c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5" customHeight="1">
      <c r="A39" s="21">
        <v>44255</v>
      </c>
      <c r="B39" s="21" t="s">
        <v>68</v>
      </c>
      <c r="C39" s="5"/>
      <c r="D39" s="5">
        <v>1</v>
      </c>
      <c r="E39" s="29">
        <v>8.3</v>
      </c>
      <c r="F39" s="5">
        <v>18.5</v>
      </c>
      <c r="G39" s="5">
        <v>457.7</v>
      </c>
      <c r="H39" s="5">
        <v>372.5</v>
      </c>
      <c r="I39" s="5">
        <v>313.3</v>
      </c>
      <c r="J39" s="5">
        <v>49.4</v>
      </c>
      <c r="K39" s="5">
        <v>603.7</v>
      </c>
      <c r="L39" s="5">
        <v>88</v>
      </c>
      <c r="M39" s="5">
        <v>934</v>
      </c>
      <c r="N39" s="5">
        <v>97.8</v>
      </c>
      <c r="O39" s="21">
        <v>44255</v>
      </c>
      <c r="P39" s="21" t="s">
        <v>68</v>
      </c>
      <c r="Q39" s="5">
        <v>16</v>
      </c>
      <c r="R39" s="5">
        <v>47.8</v>
      </c>
      <c r="S39" s="5">
        <v>260.9</v>
      </c>
      <c r="T39" s="5">
        <v>52.2</v>
      </c>
      <c r="U39" s="64">
        <v>977</v>
      </c>
      <c r="V39" s="5">
        <v>550</v>
      </c>
      <c r="W39" s="64">
        <v>542.9</v>
      </c>
      <c r="X39" s="5">
        <v>293.5</v>
      </c>
      <c r="Y39" s="5">
        <v>316</v>
      </c>
      <c r="Z39" s="64">
        <v>497</v>
      </c>
      <c r="AA39" s="5">
        <v>109</v>
      </c>
      <c r="AB39" s="5">
        <v>378</v>
      </c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18" customFormat="1" ht="21" customHeight="1">
      <c r="A40" s="85" t="s">
        <v>58</v>
      </c>
      <c r="B40" s="86"/>
      <c r="C40" s="33">
        <f>SUM(C12:C39)</f>
        <v>0</v>
      </c>
      <c r="D40" s="33">
        <f aca="true" t="shared" si="0" ref="D40:N40">SUM(D12:D39)</f>
        <v>2</v>
      </c>
      <c r="E40" s="33">
        <f t="shared" si="0"/>
        <v>11.700000000000001</v>
      </c>
      <c r="F40" s="33">
        <f t="shared" si="0"/>
        <v>31.400000000000002</v>
      </c>
      <c r="G40" s="33">
        <f t="shared" si="0"/>
        <v>825.1</v>
      </c>
      <c r="H40" s="33">
        <f t="shared" si="0"/>
        <v>976.4</v>
      </c>
      <c r="I40" s="33">
        <f t="shared" si="0"/>
        <v>1071.4</v>
      </c>
      <c r="J40" s="33">
        <f t="shared" si="0"/>
        <v>57.3</v>
      </c>
      <c r="K40" s="33">
        <f t="shared" si="0"/>
        <v>999.2</v>
      </c>
      <c r="L40" s="33">
        <f t="shared" si="0"/>
        <v>137</v>
      </c>
      <c r="M40" s="33">
        <f t="shared" si="0"/>
        <v>3909.8</v>
      </c>
      <c r="N40" s="33">
        <f t="shared" si="0"/>
        <v>640.1</v>
      </c>
      <c r="O40" s="85" t="s">
        <v>58</v>
      </c>
      <c r="P40" s="86"/>
      <c r="Q40" s="33">
        <f aca="true" t="shared" si="1" ref="Q40:AB40">SUM(Q12:Q39)</f>
        <v>31</v>
      </c>
      <c r="R40" s="33">
        <f t="shared" si="1"/>
        <v>140</v>
      </c>
      <c r="S40" s="33">
        <f t="shared" si="1"/>
        <v>333.9</v>
      </c>
      <c r="T40" s="33">
        <f t="shared" si="1"/>
        <v>298.1</v>
      </c>
      <c r="U40" s="33">
        <f t="shared" si="1"/>
        <v>1520.5</v>
      </c>
      <c r="V40" s="33">
        <f t="shared" si="1"/>
        <v>656.8</v>
      </c>
      <c r="W40" s="33">
        <f t="shared" si="1"/>
        <v>723</v>
      </c>
      <c r="X40" s="33">
        <f t="shared" si="1"/>
        <v>440.2</v>
      </c>
      <c r="Y40" s="33">
        <f t="shared" si="1"/>
        <v>1268</v>
      </c>
      <c r="Z40" s="33">
        <f>SUM(Z12:Z39)</f>
        <v>1669.5</v>
      </c>
      <c r="AA40" s="33">
        <f t="shared" si="1"/>
        <v>1807.3000000000002</v>
      </c>
      <c r="AB40" s="33">
        <f t="shared" si="1"/>
        <v>5408.7</v>
      </c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5" customHeight="1">
      <c r="A41" s="21">
        <v>44256</v>
      </c>
      <c r="B41" s="21" t="s">
        <v>60</v>
      </c>
      <c r="C41" s="5"/>
      <c r="D41" s="5">
        <v>0</v>
      </c>
      <c r="E41" s="5">
        <v>28.3</v>
      </c>
      <c r="F41" s="5">
        <v>48.5</v>
      </c>
      <c r="G41" s="5">
        <v>837</v>
      </c>
      <c r="H41" s="5">
        <v>383.6</v>
      </c>
      <c r="I41" s="5">
        <v>207.7</v>
      </c>
      <c r="J41" s="5">
        <v>34</v>
      </c>
      <c r="K41" s="5">
        <v>595.6</v>
      </c>
      <c r="L41" s="5">
        <v>140</v>
      </c>
      <c r="M41" s="5">
        <v>685.8</v>
      </c>
      <c r="N41" s="5">
        <v>303.1</v>
      </c>
      <c r="O41" s="21">
        <v>44256</v>
      </c>
      <c r="P41" s="21" t="s">
        <v>60</v>
      </c>
      <c r="Q41" s="5">
        <v>126</v>
      </c>
      <c r="R41" s="5">
        <v>231.8</v>
      </c>
      <c r="S41" s="5">
        <v>133.3</v>
      </c>
      <c r="T41" s="5">
        <v>68.5</v>
      </c>
      <c r="U41" s="5">
        <v>205.5</v>
      </c>
      <c r="V41" s="5">
        <v>305</v>
      </c>
      <c r="W41" s="5">
        <v>226.2</v>
      </c>
      <c r="X41" s="5">
        <v>562</v>
      </c>
      <c r="Y41" s="5">
        <v>273.5</v>
      </c>
      <c r="Z41" s="5">
        <v>266</v>
      </c>
      <c r="AA41" s="5">
        <v>233.6</v>
      </c>
      <c r="AB41" s="64">
        <v>1469</v>
      </c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5" customHeight="1">
      <c r="A42" s="21">
        <v>44257</v>
      </c>
      <c r="B42" s="21" t="s">
        <v>62</v>
      </c>
      <c r="C42" s="5"/>
      <c r="D42" s="5">
        <v>0</v>
      </c>
      <c r="E42" s="5">
        <v>1.6</v>
      </c>
      <c r="F42" s="5">
        <v>21.9</v>
      </c>
      <c r="G42" s="5">
        <v>900.3</v>
      </c>
      <c r="H42" s="5">
        <v>307.7</v>
      </c>
      <c r="I42" s="64">
        <v>866.4</v>
      </c>
      <c r="J42" s="5">
        <v>7.7</v>
      </c>
      <c r="K42" s="5">
        <v>170.4</v>
      </c>
      <c r="L42" s="5">
        <v>122</v>
      </c>
      <c r="M42" s="5">
        <v>941</v>
      </c>
      <c r="N42" s="5">
        <v>734</v>
      </c>
      <c r="O42" s="21">
        <v>44257</v>
      </c>
      <c r="P42" s="21" t="s">
        <v>62</v>
      </c>
      <c r="Q42" s="5">
        <v>155</v>
      </c>
      <c r="R42" s="5">
        <v>86.1</v>
      </c>
      <c r="S42" s="5">
        <v>123.6</v>
      </c>
      <c r="T42" s="5">
        <v>122.5</v>
      </c>
      <c r="U42" s="5">
        <v>82.5</v>
      </c>
      <c r="V42" s="5">
        <v>7.8</v>
      </c>
      <c r="W42" s="5">
        <v>128.1</v>
      </c>
      <c r="X42" s="5">
        <v>55.9</v>
      </c>
      <c r="Y42" s="5">
        <v>58</v>
      </c>
      <c r="Z42" s="5">
        <v>5</v>
      </c>
      <c r="AA42" s="5">
        <v>194.4</v>
      </c>
      <c r="AB42" s="5">
        <v>886</v>
      </c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 customHeight="1">
      <c r="A43" s="21">
        <v>44258</v>
      </c>
      <c r="B43" s="21" t="s">
        <v>63</v>
      </c>
      <c r="C43" s="5"/>
      <c r="D43" s="5">
        <v>0</v>
      </c>
      <c r="E43" s="5">
        <v>7.2</v>
      </c>
      <c r="F43" s="5">
        <v>135.8</v>
      </c>
      <c r="G43" s="5">
        <v>111.4</v>
      </c>
      <c r="H43" s="5">
        <v>67.6</v>
      </c>
      <c r="I43" s="5">
        <v>29.3</v>
      </c>
      <c r="J43" s="5">
        <v>77.8</v>
      </c>
      <c r="K43" s="5">
        <v>185.4</v>
      </c>
      <c r="L43" s="5">
        <v>29</v>
      </c>
      <c r="M43" s="5">
        <v>160.8</v>
      </c>
      <c r="N43" s="5">
        <v>851.2</v>
      </c>
      <c r="O43" s="21">
        <v>44258</v>
      </c>
      <c r="P43" s="21" t="s">
        <v>63</v>
      </c>
      <c r="Q43" s="5">
        <v>28</v>
      </c>
      <c r="R43" s="5">
        <v>9.3</v>
      </c>
      <c r="S43" s="5">
        <v>25.9</v>
      </c>
      <c r="T43" s="88">
        <v>260.2</v>
      </c>
      <c r="U43" s="5">
        <v>300.5</v>
      </c>
      <c r="V43" s="5">
        <v>74.4</v>
      </c>
      <c r="W43" s="5">
        <v>75.3</v>
      </c>
      <c r="X43" s="5">
        <v>121.6</v>
      </c>
      <c r="Y43" s="5">
        <v>39.5</v>
      </c>
      <c r="Z43" s="5">
        <v>14</v>
      </c>
      <c r="AA43" s="5">
        <v>76.9</v>
      </c>
      <c r="AB43" s="5">
        <v>113</v>
      </c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5" customHeight="1">
      <c r="A44" s="21">
        <v>44259</v>
      </c>
      <c r="B44" s="21" t="s">
        <v>65</v>
      </c>
      <c r="C44" s="5"/>
      <c r="D44" s="5">
        <v>0</v>
      </c>
      <c r="E44" s="5">
        <v>0.4</v>
      </c>
      <c r="F44" s="5">
        <v>135.8</v>
      </c>
      <c r="G44" s="5">
        <v>187</v>
      </c>
      <c r="H44" s="5">
        <v>105.9</v>
      </c>
      <c r="I44" s="5">
        <v>158.3</v>
      </c>
      <c r="J44" s="88">
        <v>291.975</v>
      </c>
      <c r="K44" s="5">
        <v>263.4</v>
      </c>
      <c r="L44" s="5">
        <v>172</v>
      </c>
      <c r="M44" s="5">
        <v>114.8</v>
      </c>
      <c r="N44" s="5">
        <v>131.5</v>
      </c>
      <c r="O44" s="21">
        <v>44259</v>
      </c>
      <c r="P44" s="21" t="s">
        <v>65</v>
      </c>
      <c r="Q44" s="5">
        <v>14</v>
      </c>
      <c r="R44" s="5">
        <v>30.2</v>
      </c>
      <c r="S44" s="5">
        <v>72</v>
      </c>
      <c r="T44" s="89"/>
      <c r="U44" s="5">
        <v>54</v>
      </c>
      <c r="V44" s="5">
        <v>18.3</v>
      </c>
      <c r="W44" s="5">
        <v>123.6</v>
      </c>
      <c r="X44" s="5">
        <v>121.6</v>
      </c>
      <c r="Y44" s="5">
        <v>293.5</v>
      </c>
      <c r="Z44" s="88">
        <v>104</v>
      </c>
      <c r="AA44" s="5">
        <v>76.9</v>
      </c>
      <c r="AB44" s="81">
        <v>283</v>
      </c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5" customHeight="1">
      <c r="A45" s="21">
        <v>44260</v>
      </c>
      <c r="B45" s="21" t="s">
        <v>66</v>
      </c>
      <c r="C45" s="5"/>
      <c r="D45" s="5">
        <v>0</v>
      </c>
      <c r="E45" s="8">
        <v>3.6</v>
      </c>
      <c r="F45" s="5">
        <v>135.8</v>
      </c>
      <c r="G45" s="5">
        <v>285.5</v>
      </c>
      <c r="H45" s="5">
        <v>126.2</v>
      </c>
      <c r="I45" s="5">
        <v>292.6</v>
      </c>
      <c r="J45" s="89"/>
      <c r="K45" s="5">
        <v>199.5</v>
      </c>
      <c r="L45" s="5">
        <v>112</v>
      </c>
      <c r="M45" s="5">
        <v>172.5</v>
      </c>
      <c r="N45" s="5">
        <v>450.3</v>
      </c>
      <c r="O45" s="21">
        <v>44260</v>
      </c>
      <c r="P45" s="21" t="s">
        <v>66</v>
      </c>
      <c r="Q45" s="5">
        <v>34</v>
      </c>
      <c r="R45" s="5">
        <v>161.7</v>
      </c>
      <c r="S45" s="5">
        <v>201.2</v>
      </c>
      <c r="T45" s="90"/>
      <c r="U45" s="5">
        <v>114.5</v>
      </c>
      <c r="V45" s="5">
        <v>18.3</v>
      </c>
      <c r="W45" s="5">
        <v>123.6</v>
      </c>
      <c r="X45" s="5">
        <v>121.6</v>
      </c>
      <c r="Y45" s="5">
        <v>189.5</v>
      </c>
      <c r="Z45" s="90"/>
      <c r="AA45" s="5">
        <v>76.9</v>
      </c>
      <c r="AB45" s="82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5" customHeight="1">
      <c r="A46" s="21">
        <v>44261</v>
      </c>
      <c r="B46" s="21" t="s">
        <v>67</v>
      </c>
      <c r="C46" s="5">
        <v>0</v>
      </c>
      <c r="D46" s="5">
        <v>0</v>
      </c>
      <c r="E46" s="5">
        <v>3.2</v>
      </c>
      <c r="F46" s="5">
        <v>115.7</v>
      </c>
      <c r="G46" s="5">
        <v>329</v>
      </c>
      <c r="H46" s="5">
        <v>79.3</v>
      </c>
      <c r="I46" s="5">
        <v>30.2</v>
      </c>
      <c r="J46" s="90"/>
      <c r="K46" s="35">
        <v>370.4</v>
      </c>
      <c r="L46" s="32">
        <v>156</v>
      </c>
      <c r="M46" s="5">
        <v>118.8</v>
      </c>
      <c r="N46" s="5">
        <v>49.1</v>
      </c>
      <c r="O46" s="21">
        <v>44261</v>
      </c>
      <c r="P46" s="21" t="s">
        <v>67</v>
      </c>
      <c r="Q46" s="5">
        <v>96</v>
      </c>
      <c r="R46" s="5">
        <v>62</v>
      </c>
      <c r="S46" s="5">
        <v>257.4</v>
      </c>
      <c r="T46" s="5">
        <v>253.1</v>
      </c>
      <c r="U46" s="5">
        <v>229</v>
      </c>
      <c r="V46" s="5">
        <v>259.7</v>
      </c>
      <c r="W46" s="5">
        <v>382.7</v>
      </c>
      <c r="X46" s="5">
        <v>542.6</v>
      </c>
      <c r="Y46" s="5">
        <v>137</v>
      </c>
      <c r="Z46" s="25">
        <v>18</v>
      </c>
      <c r="AA46" s="25">
        <v>92.6</v>
      </c>
      <c r="AB46" s="25">
        <v>353</v>
      </c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5" customHeight="1">
      <c r="A47" s="21">
        <v>44262</v>
      </c>
      <c r="B47" s="21" t="s">
        <v>68</v>
      </c>
      <c r="C47" s="5">
        <v>0</v>
      </c>
      <c r="D47" s="29">
        <v>1</v>
      </c>
      <c r="E47" s="5">
        <v>81.5</v>
      </c>
      <c r="F47" s="5">
        <v>452.8</v>
      </c>
      <c r="G47" s="5">
        <v>217.3</v>
      </c>
      <c r="H47" s="5">
        <v>299.4</v>
      </c>
      <c r="I47" s="5">
        <v>147.8</v>
      </c>
      <c r="J47" s="38">
        <v>483.6</v>
      </c>
      <c r="K47" s="5">
        <v>563.4</v>
      </c>
      <c r="L47" s="5">
        <v>183</v>
      </c>
      <c r="M47" s="5">
        <v>469.8</v>
      </c>
      <c r="N47" s="5">
        <v>618.5</v>
      </c>
      <c r="O47" s="21">
        <v>44262</v>
      </c>
      <c r="P47" s="21" t="s">
        <v>68</v>
      </c>
      <c r="Q47" s="5">
        <v>254</v>
      </c>
      <c r="R47" s="5">
        <v>78.08</v>
      </c>
      <c r="S47" s="5">
        <v>126.2</v>
      </c>
      <c r="T47" s="5">
        <v>153.4</v>
      </c>
      <c r="U47" s="5">
        <v>634</v>
      </c>
      <c r="V47" s="5">
        <v>157.4</v>
      </c>
      <c r="W47" s="5">
        <v>159</v>
      </c>
      <c r="X47" s="5">
        <v>159.2</v>
      </c>
      <c r="Y47" s="5">
        <v>38.6</v>
      </c>
      <c r="Z47" s="5">
        <v>82.5</v>
      </c>
      <c r="AA47" s="5">
        <v>38.9</v>
      </c>
      <c r="AB47" s="5">
        <v>275</v>
      </c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28" ht="15" customHeight="1">
      <c r="A48" s="21">
        <v>44263</v>
      </c>
      <c r="B48" s="21" t="s">
        <v>59</v>
      </c>
      <c r="C48" s="5">
        <v>0</v>
      </c>
      <c r="D48" s="5">
        <v>16</v>
      </c>
      <c r="E48" s="5">
        <v>236.9</v>
      </c>
      <c r="F48" s="64">
        <v>2343.5</v>
      </c>
      <c r="G48" s="5">
        <v>704.6</v>
      </c>
      <c r="H48" s="64">
        <v>572.5</v>
      </c>
      <c r="I48" s="5">
        <v>522.8</v>
      </c>
      <c r="J48" s="5">
        <v>838.3</v>
      </c>
      <c r="K48" s="64">
        <v>941.4</v>
      </c>
      <c r="L48" s="5">
        <v>138</v>
      </c>
      <c r="M48" s="5">
        <v>388</v>
      </c>
      <c r="N48" s="5">
        <v>958</v>
      </c>
      <c r="O48" s="21">
        <v>44263</v>
      </c>
      <c r="P48" s="21" t="s">
        <v>59</v>
      </c>
      <c r="Q48" s="5">
        <v>244</v>
      </c>
      <c r="R48" s="5">
        <v>134.9</v>
      </c>
      <c r="S48" s="5">
        <v>87.5</v>
      </c>
      <c r="T48" s="64">
        <v>898.5</v>
      </c>
      <c r="U48" s="5">
        <v>644.5</v>
      </c>
      <c r="V48" s="5">
        <v>237.5</v>
      </c>
      <c r="W48" s="5">
        <v>137.3</v>
      </c>
      <c r="X48" s="5">
        <v>424.1</v>
      </c>
      <c r="Y48" s="5">
        <v>207.4</v>
      </c>
      <c r="Z48" s="5">
        <v>163.5</v>
      </c>
      <c r="AA48" s="5">
        <v>51.9</v>
      </c>
      <c r="AB48" s="5">
        <v>490</v>
      </c>
    </row>
    <row r="49" spans="1:28" ht="15" customHeight="1">
      <c r="A49" s="21">
        <v>44264</v>
      </c>
      <c r="B49" s="21" t="s">
        <v>61</v>
      </c>
      <c r="C49" s="5">
        <v>0</v>
      </c>
      <c r="D49" s="5">
        <v>198</v>
      </c>
      <c r="E49" s="5">
        <v>626.9</v>
      </c>
      <c r="F49" s="5">
        <v>1752.5</v>
      </c>
      <c r="G49" s="5">
        <v>304</v>
      </c>
      <c r="H49" s="5">
        <v>264.8</v>
      </c>
      <c r="I49" s="5">
        <v>131.8</v>
      </c>
      <c r="J49" s="64">
        <v>1870.1</v>
      </c>
      <c r="K49" s="5">
        <v>589.1</v>
      </c>
      <c r="L49" s="5">
        <v>193</v>
      </c>
      <c r="M49" s="5">
        <v>192</v>
      </c>
      <c r="N49" s="5">
        <v>772.8</v>
      </c>
      <c r="O49" s="21">
        <v>44264</v>
      </c>
      <c r="P49" s="21" t="s">
        <v>61</v>
      </c>
      <c r="Q49" s="5">
        <v>245</v>
      </c>
      <c r="R49" s="5">
        <v>40.7</v>
      </c>
      <c r="S49" s="5">
        <v>163.4</v>
      </c>
      <c r="T49" s="5">
        <v>281.2</v>
      </c>
      <c r="U49" s="5">
        <v>278</v>
      </c>
      <c r="V49" s="5">
        <v>654.7</v>
      </c>
      <c r="W49" s="5">
        <v>328.1</v>
      </c>
      <c r="X49" s="64">
        <v>1153.7</v>
      </c>
      <c r="Y49" s="5">
        <v>302.8</v>
      </c>
      <c r="Z49" s="5">
        <v>151</v>
      </c>
      <c r="AA49" s="5">
        <v>136.1</v>
      </c>
      <c r="AB49" s="5">
        <v>125</v>
      </c>
    </row>
    <row r="50" spans="1:28" ht="15" customHeight="1">
      <c r="A50" s="21">
        <v>44265</v>
      </c>
      <c r="B50" s="21" t="s">
        <v>63</v>
      </c>
      <c r="C50" s="5">
        <v>0</v>
      </c>
      <c r="D50" s="5">
        <v>13</v>
      </c>
      <c r="E50" s="5">
        <v>358</v>
      </c>
      <c r="F50" s="5">
        <v>1264.5</v>
      </c>
      <c r="G50" s="64">
        <v>1668.2</v>
      </c>
      <c r="H50" s="5">
        <v>219.1</v>
      </c>
      <c r="I50" s="5">
        <v>575.3</v>
      </c>
      <c r="J50" s="5">
        <v>563.6</v>
      </c>
      <c r="K50" s="5">
        <v>307.6</v>
      </c>
      <c r="L50" s="64">
        <v>1350</v>
      </c>
      <c r="M50" s="64">
        <v>1225.3</v>
      </c>
      <c r="N50" s="5">
        <v>1262</v>
      </c>
      <c r="O50" s="21">
        <v>44265</v>
      </c>
      <c r="P50" s="21" t="s">
        <v>63</v>
      </c>
      <c r="Q50" s="5">
        <v>76</v>
      </c>
      <c r="R50" s="5">
        <v>226.5</v>
      </c>
      <c r="S50" s="5">
        <v>171.8</v>
      </c>
      <c r="T50" s="88">
        <v>638.3</v>
      </c>
      <c r="U50" s="5">
        <v>222.5</v>
      </c>
      <c r="V50" s="64">
        <v>725.6</v>
      </c>
      <c r="W50" s="5">
        <v>391</v>
      </c>
      <c r="X50" s="5">
        <v>1016</v>
      </c>
      <c r="Y50" s="5">
        <v>156.2</v>
      </c>
      <c r="Z50" s="5">
        <v>31.5</v>
      </c>
      <c r="AA50" s="56">
        <v>223.4</v>
      </c>
      <c r="AB50" s="5">
        <v>100</v>
      </c>
    </row>
    <row r="51" spans="1:28" ht="15" customHeight="1">
      <c r="A51" s="21">
        <v>44266</v>
      </c>
      <c r="B51" s="21" t="s">
        <v>65</v>
      </c>
      <c r="C51" s="5">
        <v>0</v>
      </c>
      <c r="D51" s="5">
        <v>12</v>
      </c>
      <c r="E51" s="5">
        <v>255.6</v>
      </c>
      <c r="F51" s="5">
        <v>1264.5</v>
      </c>
      <c r="G51" s="5">
        <v>258.6</v>
      </c>
      <c r="H51" s="5">
        <v>209.3</v>
      </c>
      <c r="I51" s="5">
        <v>198.5</v>
      </c>
      <c r="J51" s="5">
        <v>790.4</v>
      </c>
      <c r="K51" s="5">
        <v>358.3</v>
      </c>
      <c r="L51" s="5">
        <v>42</v>
      </c>
      <c r="M51" s="5">
        <v>572.5</v>
      </c>
      <c r="N51" s="64">
        <v>1894.4</v>
      </c>
      <c r="O51" s="21">
        <v>44266</v>
      </c>
      <c r="P51" s="21" t="s">
        <v>65</v>
      </c>
      <c r="Q51" s="64">
        <v>511</v>
      </c>
      <c r="R51" s="64">
        <v>291.4</v>
      </c>
      <c r="S51" s="5">
        <v>238.9</v>
      </c>
      <c r="T51" s="89"/>
      <c r="U51" s="5">
        <v>447.5</v>
      </c>
      <c r="V51" s="5">
        <v>397.8</v>
      </c>
      <c r="W51" s="8">
        <v>438.6</v>
      </c>
      <c r="X51" s="5">
        <v>1016</v>
      </c>
      <c r="Y51" s="64">
        <v>839.2</v>
      </c>
      <c r="Z51" s="81">
        <v>30</v>
      </c>
      <c r="AA51" s="25">
        <v>223.4</v>
      </c>
      <c r="AB51" s="88">
        <v>1565</v>
      </c>
    </row>
    <row r="52" spans="1:28" ht="15" customHeight="1">
      <c r="A52" s="21">
        <v>44267</v>
      </c>
      <c r="B52" s="21" t="s">
        <v>66</v>
      </c>
      <c r="C52" s="5">
        <v>0</v>
      </c>
      <c r="D52" s="5">
        <v>133</v>
      </c>
      <c r="E52" s="64">
        <v>1345.7</v>
      </c>
      <c r="F52" s="5">
        <v>1264.5</v>
      </c>
      <c r="G52" s="5">
        <v>161.4</v>
      </c>
      <c r="H52" s="5">
        <v>197.5</v>
      </c>
      <c r="I52" s="5">
        <v>318.8</v>
      </c>
      <c r="J52" s="5">
        <v>1266</v>
      </c>
      <c r="K52" s="5">
        <v>77.1</v>
      </c>
      <c r="L52" s="5">
        <v>32</v>
      </c>
      <c r="M52" s="5">
        <v>83.6</v>
      </c>
      <c r="N52" s="5">
        <v>178.1</v>
      </c>
      <c r="O52" s="21">
        <v>44267</v>
      </c>
      <c r="P52" s="21" t="s">
        <v>66</v>
      </c>
      <c r="Q52" s="5">
        <v>460</v>
      </c>
      <c r="R52" s="5">
        <v>56.8</v>
      </c>
      <c r="S52" s="5">
        <v>254.2</v>
      </c>
      <c r="T52" s="90"/>
      <c r="U52" s="8">
        <v>946</v>
      </c>
      <c r="V52" s="5">
        <v>397.8</v>
      </c>
      <c r="W52" s="5">
        <v>438.6</v>
      </c>
      <c r="X52" s="35">
        <v>1016</v>
      </c>
      <c r="Y52" s="5">
        <v>585.5</v>
      </c>
      <c r="Z52" s="82"/>
      <c r="AA52" s="25">
        <v>223.4</v>
      </c>
      <c r="AB52" s="90"/>
    </row>
    <row r="53" spans="1:28" ht="15" customHeight="1">
      <c r="A53" s="21">
        <v>44268</v>
      </c>
      <c r="B53" s="21" t="s">
        <v>67</v>
      </c>
      <c r="C53" s="5">
        <v>0</v>
      </c>
      <c r="D53" s="5">
        <v>119</v>
      </c>
      <c r="E53" s="5">
        <v>296.8</v>
      </c>
      <c r="F53" s="5">
        <v>1140.7</v>
      </c>
      <c r="G53" s="5">
        <v>792.9</v>
      </c>
      <c r="H53" s="5">
        <v>94.8</v>
      </c>
      <c r="I53" s="5">
        <v>373.8</v>
      </c>
      <c r="J53" s="5">
        <v>32.7</v>
      </c>
      <c r="K53" s="5">
        <v>65.7</v>
      </c>
      <c r="L53" s="5">
        <v>130</v>
      </c>
      <c r="M53" s="5">
        <v>45.1</v>
      </c>
      <c r="N53" s="5">
        <v>729</v>
      </c>
      <c r="O53" s="21">
        <v>44268</v>
      </c>
      <c r="P53" s="21" t="s">
        <v>67</v>
      </c>
      <c r="Q53" s="5">
        <v>451</v>
      </c>
      <c r="R53" s="5">
        <v>222.5</v>
      </c>
      <c r="S53" s="64">
        <v>267.4</v>
      </c>
      <c r="T53" s="5">
        <v>32.7</v>
      </c>
      <c r="U53" s="5">
        <v>26.5</v>
      </c>
      <c r="V53" s="5">
        <v>136.3</v>
      </c>
      <c r="W53" s="5">
        <v>279.3</v>
      </c>
      <c r="X53" s="5">
        <v>238.9</v>
      </c>
      <c r="Y53" s="5">
        <v>313.3</v>
      </c>
      <c r="Z53" s="5">
        <v>0.5</v>
      </c>
      <c r="AA53" s="5">
        <v>80.2</v>
      </c>
      <c r="AB53" s="5">
        <v>400</v>
      </c>
    </row>
    <row r="54" spans="1:28" ht="15" customHeight="1">
      <c r="A54" s="21">
        <v>44269</v>
      </c>
      <c r="B54" s="21" t="s">
        <v>68</v>
      </c>
      <c r="C54" s="5">
        <v>0</v>
      </c>
      <c r="D54" s="5">
        <v>30</v>
      </c>
      <c r="E54" s="5">
        <v>149.7</v>
      </c>
      <c r="F54" s="5">
        <v>322.5</v>
      </c>
      <c r="G54" s="5">
        <v>378.7</v>
      </c>
      <c r="H54" s="5">
        <v>187.3</v>
      </c>
      <c r="I54" s="5">
        <v>116.4</v>
      </c>
      <c r="J54" s="5">
        <v>278.4</v>
      </c>
      <c r="K54" s="5">
        <v>231.7</v>
      </c>
      <c r="L54" s="5">
        <v>63</v>
      </c>
      <c r="M54" s="5">
        <v>110.2</v>
      </c>
      <c r="N54" s="5">
        <v>810.8</v>
      </c>
      <c r="O54" s="21">
        <v>44269</v>
      </c>
      <c r="P54" s="21" t="s">
        <v>68</v>
      </c>
      <c r="Q54" s="5">
        <v>258</v>
      </c>
      <c r="R54" s="5">
        <v>17.9</v>
      </c>
      <c r="S54" s="5">
        <v>61.6</v>
      </c>
      <c r="T54" s="5">
        <v>36.7</v>
      </c>
      <c r="U54" s="5">
        <v>135</v>
      </c>
      <c r="V54" s="5">
        <v>27.8</v>
      </c>
      <c r="W54" s="5">
        <v>61.1</v>
      </c>
      <c r="X54" s="5">
        <v>5.6</v>
      </c>
      <c r="Y54" s="5">
        <v>173.8</v>
      </c>
      <c r="Z54" s="5">
        <v>10.5</v>
      </c>
      <c r="AA54" s="5">
        <v>42.6</v>
      </c>
      <c r="AB54" s="5">
        <v>25</v>
      </c>
    </row>
    <row r="55" spans="1:28" ht="15" customHeight="1">
      <c r="A55" s="21">
        <v>44270</v>
      </c>
      <c r="B55" s="21" t="s">
        <v>59</v>
      </c>
      <c r="C55" s="5">
        <v>0</v>
      </c>
      <c r="D55" s="5">
        <v>148</v>
      </c>
      <c r="E55" s="5">
        <v>322.8</v>
      </c>
      <c r="F55" s="5">
        <v>336.4</v>
      </c>
      <c r="G55" s="5">
        <v>145.1</v>
      </c>
      <c r="H55" s="5">
        <v>111.4</v>
      </c>
      <c r="I55" s="5">
        <v>65.4</v>
      </c>
      <c r="J55" s="5">
        <v>635.5</v>
      </c>
      <c r="K55" s="5">
        <v>152.1</v>
      </c>
      <c r="L55" s="5">
        <v>9</v>
      </c>
      <c r="M55" s="5">
        <v>60.5</v>
      </c>
      <c r="N55" s="5">
        <v>329</v>
      </c>
      <c r="O55" s="21">
        <v>44270</v>
      </c>
      <c r="P55" s="21" t="s">
        <v>59</v>
      </c>
      <c r="Q55" s="5">
        <v>88</v>
      </c>
      <c r="R55" s="5">
        <v>10.5</v>
      </c>
      <c r="S55" s="5">
        <v>42.8</v>
      </c>
      <c r="T55" s="5">
        <v>82.1</v>
      </c>
      <c r="U55" s="5">
        <v>505.5</v>
      </c>
      <c r="V55" s="5">
        <v>150.9</v>
      </c>
      <c r="W55" s="5">
        <v>210</v>
      </c>
      <c r="X55" s="5">
        <v>177.2</v>
      </c>
      <c r="Y55" s="5">
        <v>146.9</v>
      </c>
      <c r="Z55" s="5">
        <v>9</v>
      </c>
      <c r="AA55" s="5">
        <v>33</v>
      </c>
      <c r="AB55" s="5">
        <v>44</v>
      </c>
    </row>
    <row r="56" spans="1:28" ht="15" customHeight="1">
      <c r="A56" s="21">
        <v>44271</v>
      </c>
      <c r="B56" s="21" t="s">
        <v>61</v>
      </c>
      <c r="C56" s="5">
        <v>0</v>
      </c>
      <c r="D56" s="5">
        <v>143</v>
      </c>
      <c r="E56" s="5">
        <v>759.3</v>
      </c>
      <c r="F56" s="5">
        <v>850.9</v>
      </c>
      <c r="G56" s="5">
        <v>1111.1</v>
      </c>
      <c r="H56" s="5">
        <v>205.9</v>
      </c>
      <c r="I56" s="5">
        <v>103.7</v>
      </c>
      <c r="J56" s="5">
        <v>196.6</v>
      </c>
      <c r="K56" s="5">
        <v>93.3</v>
      </c>
      <c r="L56" s="5">
        <v>95</v>
      </c>
      <c r="M56" s="5">
        <v>226.5</v>
      </c>
      <c r="N56" s="5">
        <v>70.7</v>
      </c>
      <c r="O56" s="21">
        <v>44271</v>
      </c>
      <c r="P56" s="21" t="s">
        <v>61</v>
      </c>
      <c r="Q56" s="5">
        <v>67</v>
      </c>
      <c r="R56" s="5">
        <v>19.4</v>
      </c>
      <c r="S56" s="5">
        <v>46.8</v>
      </c>
      <c r="T56" s="5">
        <v>7.4</v>
      </c>
      <c r="U56" s="5">
        <v>23.5</v>
      </c>
      <c r="V56" s="5">
        <v>37.1</v>
      </c>
      <c r="W56" s="5">
        <v>47.5</v>
      </c>
      <c r="X56" s="5">
        <v>101.2</v>
      </c>
      <c r="Y56" s="5">
        <v>143.8</v>
      </c>
      <c r="Z56" s="5">
        <v>4</v>
      </c>
      <c r="AA56" s="5">
        <v>96</v>
      </c>
      <c r="AB56" s="5">
        <v>83</v>
      </c>
    </row>
    <row r="57" spans="1:28" ht="15" customHeight="1">
      <c r="A57" s="21">
        <v>44272</v>
      </c>
      <c r="B57" s="21" t="s">
        <v>63</v>
      </c>
      <c r="C57" s="5">
        <v>0</v>
      </c>
      <c r="D57" s="5">
        <v>268</v>
      </c>
      <c r="E57" s="5">
        <v>596.3</v>
      </c>
      <c r="F57" s="5">
        <v>418.2</v>
      </c>
      <c r="G57" s="5">
        <v>126.9</v>
      </c>
      <c r="H57" s="5">
        <v>83.6</v>
      </c>
      <c r="I57" s="5">
        <v>99.7</v>
      </c>
      <c r="J57" s="5">
        <v>7.4</v>
      </c>
      <c r="K57" s="5">
        <v>61.6</v>
      </c>
      <c r="L57" s="5">
        <v>103</v>
      </c>
      <c r="M57" s="5">
        <v>121.6</v>
      </c>
      <c r="N57" s="5">
        <v>113.9</v>
      </c>
      <c r="O57" s="21">
        <v>44272</v>
      </c>
      <c r="P57" s="21" t="s">
        <v>63</v>
      </c>
      <c r="Q57" s="5">
        <v>151</v>
      </c>
      <c r="R57" s="5">
        <v>41</v>
      </c>
      <c r="S57" s="5">
        <v>48.1</v>
      </c>
      <c r="T57" s="88">
        <v>24.7</v>
      </c>
      <c r="U57" s="5">
        <v>30</v>
      </c>
      <c r="V57" s="5">
        <v>18.8</v>
      </c>
      <c r="W57" s="5">
        <v>17.9</v>
      </c>
      <c r="X57" s="5">
        <v>20</v>
      </c>
      <c r="Y57" s="5">
        <v>26.9</v>
      </c>
      <c r="Z57" s="5">
        <v>2</v>
      </c>
      <c r="AA57" s="56">
        <v>24.3</v>
      </c>
      <c r="AB57" s="5">
        <v>123</v>
      </c>
    </row>
    <row r="58" spans="1:28" ht="15" customHeight="1">
      <c r="A58" s="21">
        <v>44273</v>
      </c>
      <c r="B58" s="21" t="s">
        <v>65</v>
      </c>
      <c r="C58" s="5">
        <v>0</v>
      </c>
      <c r="D58" s="5">
        <v>57</v>
      </c>
      <c r="E58" s="5">
        <v>85.2</v>
      </c>
      <c r="F58" s="5">
        <v>418.2</v>
      </c>
      <c r="G58" s="5">
        <v>264.8</v>
      </c>
      <c r="H58" s="5">
        <v>78.1</v>
      </c>
      <c r="I58" s="5">
        <v>23.1</v>
      </c>
      <c r="J58" s="5">
        <v>0.3</v>
      </c>
      <c r="K58" s="5">
        <v>12.3</v>
      </c>
      <c r="L58" s="5">
        <v>59</v>
      </c>
      <c r="M58" s="5">
        <v>9.3</v>
      </c>
      <c r="N58" s="5">
        <v>115.1</v>
      </c>
      <c r="O58" s="21">
        <v>44273</v>
      </c>
      <c r="P58" s="21" t="s">
        <v>65</v>
      </c>
      <c r="Q58" s="5">
        <v>48</v>
      </c>
      <c r="R58" s="40" t="s">
        <v>70</v>
      </c>
      <c r="S58" s="5">
        <v>17.8</v>
      </c>
      <c r="T58" s="89"/>
      <c r="U58" s="5">
        <v>1.5</v>
      </c>
      <c r="V58" s="5">
        <v>17</v>
      </c>
      <c r="W58" s="5">
        <v>22.5</v>
      </c>
      <c r="X58" s="5">
        <v>20</v>
      </c>
      <c r="Y58" s="5">
        <v>37.7</v>
      </c>
      <c r="Z58" s="88">
        <v>1</v>
      </c>
      <c r="AA58" s="25">
        <v>24.3</v>
      </c>
      <c r="AB58" s="88">
        <v>70</v>
      </c>
    </row>
    <row r="59" spans="1:28" ht="15" customHeight="1">
      <c r="A59" s="21">
        <v>44274</v>
      </c>
      <c r="B59" s="21" t="s">
        <v>66</v>
      </c>
      <c r="C59" s="5">
        <v>0</v>
      </c>
      <c r="D59" s="5">
        <v>506</v>
      </c>
      <c r="E59" s="5">
        <v>287.5</v>
      </c>
      <c r="F59" s="5">
        <v>418.2</v>
      </c>
      <c r="G59" s="5">
        <v>197.8</v>
      </c>
      <c r="H59" s="5">
        <v>88.3</v>
      </c>
      <c r="I59" s="5">
        <v>44.8</v>
      </c>
      <c r="J59" s="5">
        <v>196.9</v>
      </c>
      <c r="K59" s="5">
        <v>36.8</v>
      </c>
      <c r="L59" s="5">
        <v>183</v>
      </c>
      <c r="M59" s="5">
        <v>40.7</v>
      </c>
      <c r="N59" s="5">
        <v>233</v>
      </c>
      <c r="O59" s="21">
        <v>44274</v>
      </c>
      <c r="P59" s="21" t="s">
        <v>66</v>
      </c>
      <c r="Q59" s="5">
        <v>133</v>
      </c>
      <c r="R59" s="40" t="s">
        <v>70</v>
      </c>
      <c r="S59" s="5">
        <v>47.5</v>
      </c>
      <c r="T59" s="90"/>
      <c r="U59" s="5">
        <v>15</v>
      </c>
      <c r="V59" s="5">
        <v>17</v>
      </c>
      <c r="W59" s="5">
        <v>22.5</v>
      </c>
      <c r="X59" s="5">
        <v>20</v>
      </c>
      <c r="Y59" s="5">
        <v>96.3</v>
      </c>
      <c r="Z59" s="90"/>
      <c r="AA59" s="25">
        <v>24.3</v>
      </c>
      <c r="AB59" s="90"/>
    </row>
    <row r="60" spans="1:28" ht="15" customHeight="1">
      <c r="A60" s="21">
        <v>44275</v>
      </c>
      <c r="B60" s="21" t="s">
        <v>67</v>
      </c>
      <c r="C60" s="5">
        <v>0</v>
      </c>
      <c r="D60" s="5">
        <v>259</v>
      </c>
      <c r="E60" s="5">
        <v>226.3</v>
      </c>
      <c r="F60" s="5">
        <v>416.7</v>
      </c>
      <c r="G60" s="5">
        <v>93.5</v>
      </c>
      <c r="H60" s="5">
        <v>31.5</v>
      </c>
      <c r="I60" s="5">
        <v>45</v>
      </c>
      <c r="J60" s="5">
        <v>242</v>
      </c>
      <c r="K60" s="5">
        <v>22.5</v>
      </c>
      <c r="L60" s="5">
        <v>59</v>
      </c>
      <c r="M60" s="5">
        <v>37.3</v>
      </c>
      <c r="N60" s="5">
        <v>99.4</v>
      </c>
      <c r="O60" s="21">
        <v>44275</v>
      </c>
      <c r="P60" s="21" t="s">
        <v>67</v>
      </c>
      <c r="Q60" s="5">
        <v>55</v>
      </c>
      <c r="R60" s="5">
        <v>51.2</v>
      </c>
      <c r="S60" s="5">
        <v>36.8</v>
      </c>
      <c r="T60" s="88">
        <v>39.2</v>
      </c>
      <c r="U60" s="5">
        <v>23.5</v>
      </c>
      <c r="V60" s="5">
        <v>27.7</v>
      </c>
      <c r="W60" s="5">
        <v>7.3</v>
      </c>
      <c r="X60" s="5">
        <v>21.9</v>
      </c>
      <c r="Y60" s="5">
        <v>629.9</v>
      </c>
      <c r="Z60" s="5">
        <v>1.5</v>
      </c>
      <c r="AA60" s="25">
        <v>32.6</v>
      </c>
      <c r="AB60" s="88">
        <v>1.9</v>
      </c>
    </row>
    <row r="61" spans="1:28" ht="15" customHeight="1">
      <c r="A61" s="21">
        <v>44276</v>
      </c>
      <c r="B61" s="21" t="s">
        <v>68</v>
      </c>
      <c r="C61" s="26">
        <v>0.9</v>
      </c>
      <c r="D61" s="5">
        <v>341</v>
      </c>
      <c r="E61" s="5">
        <v>239.6</v>
      </c>
      <c r="F61" s="5">
        <v>416.7</v>
      </c>
      <c r="G61" s="5">
        <v>60.5</v>
      </c>
      <c r="H61" s="5">
        <v>8.6</v>
      </c>
      <c r="I61" s="5">
        <v>10.8</v>
      </c>
      <c r="J61" s="5">
        <v>134.3</v>
      </c>
      <c r="K61" s="5">
        <v>1.9</v>
      </c>
      <c r="L61" s="5">
        <v>17</v>
      </c>
      <c r="M61" s="5">
        <v>9.6</v>
      </c>
      <c r="N61" s="5">
        <v>35.5</v>
      </c>
      <c r="O61" s="21">
        <v>44276</v>
      </c>
      <c r="P61" s="21" t="s">
        <v>68</v>
      </c>
      <c r="Q61" s="5">
        <v>7</v>
      </c>
      <c r="R61" s="40" t="s">
        <v>70</v>
      </c>
      <c r="S61" s="5">
        <v>24.3</v>
      </c>
      <c r="T61" s="90"/>
      <c r="U61" s="5">
        <v>5</v>
      </c>
      <c r="V61" s="5">
        <v>27.7</v>
      </c>
      <c r="W61" s="5">
        <v>7.3</v>
      </c>
      <c r="X61" s="5">
        <v>21.9</v>
      </c>
      <c r="Y61" s="5">
        <v>13.9</v>
      </c>
      <c r="Z61" s="5">
        <v>1</v>
      </c>
      <c r="AA61" s="25">
        <v>32.6</v>
      </c>
      <c r="AB61" s="90"/>
    </row>
    <row r="62" spans="1:28" ht="15" customHeight="1">
      <c r="A62" s="21">
        <v>44277</v>
      </c>
      <c r="B62" s="21" t="s">
        <v>59</v>
      </c>
      <c r="C62" s="29">
        <v>1.2</v>
      </c>
      <c r="D62" s="64">
        <v>638</v>
      </c>
      <c r="E62" s="5">
        <v>273.5</v>
      </c>
      <c r="F62" s="5">
        <v>542.3</v>
      </c>
      <c r="G62" s="5">
        <v>136.1</v>
      </c>
      <c r="H62" s="5">
        <v>2.5</v>
      </c>
      <c r="I62" s="5">
        <v>9.3</v>
      </c>
      <c r="J62" s="5">
        <v>205.6</v>
      </c>
      <c r="K62" s="5">
        <v>11.8</v>
      </c>
      <c r="L62" s="5">
        <v>24</v>
      </c>
      <c r="M62" s="5">
        <v>13</v>
      </c>
      <c r="N62" s="5">
        <v>3.7</v>
      </c>
      <c r="O62" s="21">
        <v>44277</v>
      </c>
      <c r="P62" s="21" t="s">
        <v>59</v>
      </c>
      <c r="Q62" s="5">
        <v>20</v>
      </c>
      <c r="R62" s="5">
        <v>211.4</v>
      </c>
      <c r="S62" s="5">
        <v>102.3</v>
      </c>
      <c r="T62" s="5">
        <v>124.4</v>
      </c>
      <c r="U62" s="5">
        <v>43</v>
      </c>
      <c r="V62" s="5">
        <v>7.8</v>
      </c>
      <c r="W62" s="5">
        <v>42</v>
      </c>
      <c r="X62" s="5">
        <v>83.3</v>
      </c>
      <c r="Y62" s="5">
        <v>133.3</v>
      </c>
      <c r="Z62" s="5">
        <v>4</v>
      </c>
      <c r="AA62" s="5">
        <v>34.5</v>
      </c>
      <c r="AB62" s="5">
        <v>0</v>
      </c>
    </row>
    <row r="63" spans="1:28" ht="15" customHeight="1">
      <c r="A63" s="21">
        <v>44278</v>
      </c>
      <c r="B63" s="21" t="s">
        <v>61</v>
      </c>
      <c r="C63" s="5">
        <v>2.2</v>
      </c>
      <c r="D63" s="5">
        <v>545</v>
      </c>
      <c r="E63" s="5">
        <v>497.1</v>
      </c>
      <c r="F63" s="5">
        <v>637</v>
      </c>
      <c r="G63" s="5">
        <v>24.4</v>
      </c>
      <c r="H63" s="5">
        <v>1.2</v>
      </c>
      <c r="I63" s="5">
        <v>15.4</v>
      </c>
      <c r="J63" s="5">
        <v>38</v>
      </c>
      <c r="K63" s="5">
        <v>0.7</v>
      </c>
      <c r="L63" s="5">
        <v>296</v>
      </c>
      <c r="M63" s="5">
        <v>5.2</v>
      </c>
      <c r="N63" s="5">
        <v>13.3</v>
      </c>
      <c r="O63" s="21">
        <v>44278</v>
      </c>
      <c r="P63" s="21" t="s">
        <v>61</v>
      </c>
      <c r="Q63" s="5">
        <v>76</v>
      </c>
      <c r="R63" s="5">
        <v>117.6</v>
      </c>
      <c r="S63" s="5">
        <v>5.6</v>
      </c>
      <c r="T63" s="5">
        <v>7.4</v>
      </c>
      <c r="U63" s="57">
        <v>11</v>
      </c>
      <c r="V63" s="5">
        <v>20.9</v>
      </c>
      <c r="W63" s="5">
        <v>0.9</v>
      </c>
      <c r="X63" s="5">
        <v>1.9</v>
      </c>
      <c r="Y63" s="5">
        <v>61.7</v>
      </c>
      <c r="Z63" s="5">
        <v>1</v>
      </c>
      <c r="AA63" s="5">
        <v>2.8</v>
      </c>
      <c r="AB63" s="5">
        <v>44</v>
      </c>
    </row>
    <row r="64" spans="1:28" ht="15" customHeight="1">
      <c r="A64" s="21">
        <v>44279</v>
      </c>
      <c r="B64" s="21" t="s">
        <v>63</v>
      </c>
      <c r="C64" s="5">
        <v>0.6</v>
      </c>
      <c r="D64" s="5">
        <v>399</v>
      </c>
      <c r="E64" s="5">
        <v>151.7</v>
      </c>
      <c r="F64" s="5">
        <v>180.9</v>
      </c>
      <c r="G64" s="5">
        <v>60.8</v>
      </c>
      <c r="H64" s="5">
        <v>5.2</v>
      </c>
      <c r="I64" s="5">
        <v>13.9</v>
      </c>
      <c r="J64" s="5">
        <v>1.9</v>
      </c>
      <c r="K64" s="5">
        <v>0.7</v>
      </c>
      <c r="L64" s="5">
        <v>241</v>
      </c>
      <c r="M64" s="5">
        <v>12.7</v>
      </c>
      <c r="N64" s="5">
        <v>6.8</v>
      </c>
      <c r="O64" s="21">
        <v>44279</v>
      </c>
      <c r="P64" s="21" t="s">
        <v>63</v>
      </c>
      <c r="Q64" s="5">
        <v>5</v>
      </c>
      <c r="R64" s="5">
        <v>25</v>
      </c>
      <c r="S64" s="5">
        <v>2.5</v>
      </c>
      <c r="T64" s="81">
        <v>52.5</v>
      </c>
      <c r="U64" s="5">
        <v>0</v>
      </c>
      <c r="V64" s="5">
        <v>3.4</v>
      </c>
      <c r="W64" s="5">
        <v>4.3</v>
      </c>
      <c r="X64" s="5">
        <v>5.3</v>
      </c>
      <c r="Y64" s="5">
        <v>19.1</v>
      </c>
      <c r="Z64" s="5">
        <v>1</v>
      </c>
      <c r="AA64" s="41">
        <v>3.9</v>
      </c>
      <c r="AB64" s="5">
        <v>18</v>
      </c>
    </row>
    <row r="65" spans="1:28" ht="15" customHeight="1">
      <c r="A65" s="21">
        <v>44280</v>
      </c>
      <c r="B65" s="21" t="s">
        <v>65</v>
      </c>
      <c r="C65" s="5">
        <v>0.3</v>
      </c>
      <c r="D65" s="5">
        <v>46</v>
      </c>
      <c r="E65" s="5">
        <v>24.6</v>
      </c>
      <c r="F65" s="5">
        <v>180.9</v>
      </c>
      <c r="G65" s="5">
        <v>23.8</v>
      </c>
      <c r="H65" s="5">
        <v>0.9</v>
      </c>
      <c r="I65" s="5">
        <v>2.2</v>
      </c>
      <c r="J65" s="5">
        <v>5.6</v>
      </c>
      <c r="K65" s="5">
        <v>0.2</v>
      </c>
      <c r="L65" s="5">
        <v>217</v>
      </c>
      <c r="M65" s="5">
        <v>1.5</v>
      </c>
      <c r="N65" s="5">
        <v>18.8</v>
      </c>
      <c r="O65" s="21">
        <v>44280</v>
      </c>
      <c r="P65" s="21" t="s">
        <v>65</v>
      </c>
      <c r="Q65" s="5">
        <v>28</v>
      </c>
      <c r="R65" s="5">
        <v>209.9</v>
      </c>
      <c r="S65" s="5">
        <v>5.3</v>
      </c>
      <c r="T65" s="91"/>
      <c r="U65" s="5">
        <v>0</v>
      </c>
      <c r="V65" s="5">
        <v>4.4</v>
      </c>
      <c r="W65" s="5">
        <v>2.9</v>
      </c>
      <c r="X65" s="5">
        <v>5.3</v>
      </c>
      <c r="Y65" s="5">
        <v>128.1</v>
      </c>
      <c r="Z65" s="88">
        <v>1</v>
      </c>
      <c r="AA65" s="41">
        <v>3.9</v>
      </c>
      <c r="AB65" s="81">
        <v>6.5</v>
      </c>
    </row>
    <row r="66" spans="1:28" ht="15" customHeight="1">
      <c r="A66" s="21">
        <v>44281</v>
      </c>
      <c r="B66" s="21" t="s">
        <v>66</v>
      </c>
      <c r="C66" s="5">
        <v>0</v>
      </c>
      <c r="D66" s="5">
        <v>12</v>
      </c>
      <c r="E66" s="5">
        <v>8.7</v>
      </c>
      <c r="F66" s="5">
        <v>180.9</v>
      </c>
      <c r="G66" s="5">
        <v>112.7</v>
      </c>
      <c r="H66" s="5">
        <v>7.7</v>
      </c>
      <c r="I66" s="5">
        <v>4</v>
      </c>
      <c r="J66" s="5">
        <v>0</v>
      </c>
      <c r="K66" s="5">
        <v>0.5</v>
      </c>
      <c r="L66" s="5">
        <v>33</v>
      </c>
      <c r="M66" s="5">
        <v>1.9</v>
      </c>
      <c r="N66" s="5">
        <v>3.4</v>
      </c>
      <c r="O66" s="21">
        <v>44281</v>
      </c>
      <c r="P66" s="21" t="s">
        <v>66</v>
      </c>
      <c r="Q66" s="5">
        <v>11</v>
      </c>
      <c r="R66" s="5">
        <v>1.9</v>
      </c>
      <c r="S66" s="5">
        <v>0.5</v>
      </c>
      <c r="T66" s="87"/>
      <c r="U66" s="5">
        <v>0</v>
      </c>
      <c r="V66" s="5">
        <v>4.4</v>
      </c>
      <c r="W66" s="5">
        <v>2.9</v>
      </c>
      <c r="X66" s="5">
        <v>5.3</v>
      </c>
      <c r="Y66" s="5">
        <v>119.8</v>
      </c>
      <c r="Z66" s="90"/>
      <c r="AA66" s="41">
        <v>3.9</v>
      </c>
      <c r="AB66" s="87"/>
    </row>
    <row r="67" spans="1:28" ht="15" customHeight="1">
      <c r="A67" s="21">
        <v>44282</v>
      </c>
      <c r="B67" s="21" t="s">
        <v>67</v>
      </c>
      <c r="C67" s="5">
        <v>0.9</v>
      </c>
      <c r="D67" s="5">
        <v>131</v>
      </c>
      <c r="E67" s="5">
        <v>117.1</v>
      </c>
      <c r="F67" s="5">
        <v>411.1</v>
      </c>
      <c r="G67" s="5">
        <v>265.1</v>
      </c>
      <c r="H67" s="5">
        <v>9.3</v>
      </c>
      <c r="I67" s="5">
        <v>20.1</v>
      </c>
      <c r="J67" s="5">
        <v>7.4</v>
      </c>
      <c r="K67" s="5">
        <v>0.7</v>
      </c>
      <c r="L67" s="5">
        <v>175</v>
      </c>
      <c r="M67" s="5">
        <v>9.6</v>
      </c>
      <c r="N67" s="5">
        <v>6.2</v>
      </c>
      <c r="O67" s="21">
        <v>44282</v>
      </c>
      <c r="P67" s="21" t="s">
        <v>67</v>
      </c>
      <c r="Q67" s="5">
        <v>26</v>
      </c>
      <c r="R67" s="5">
        <v>0.6</v>
      </c>
      <c r="S67" s="5">
        <v>4.2</v>
      </c>
      <c r="T67" s="5">
        <v>6.5</v>
      </c>
      <c r="U67" s="5"/>
      <c r="V67" s="5">
        <v>4.1</v>
      </c>
      <c r="W67" s="5">
        <v>0.3</v>
      </c>
      <c r="X67" s="5">
        <v>3.1</v>
      </c>
      <c r="Y67" s="5">
        <v>114.8</v>
      </c>
      <c r="Z67" s="5">
        <v>1</v>
      </c>
      <c r="AA67" s="5">
        <v>0.6</v>
      </c>
      <c r="AB67" s="5">
        <v>10</v>
      </c>
    </row>
    <row r="68" spans="1:28" ht="15" customHeight="1">
      <c r="A68" s="21">
        <v>44283</v>
      </c>
      <c r="B68" s="21" t="s">
        <v>68</v>
      </c>
      <c r="C68" s="5">
        <v>0.6</v>
      </c>
      <c r="D68" s="5">
        <v>15</v>
      </c>
      <c r="E68" s="5">
        <v>35.9</v>
      </c>
      <c r="F68" s="5">
        <v>191.4</v>
      </c>
      <c r="G68" s="5">
        <v>60.5</v>
      </c>
      <c r="H68" s="5">
        <v>21.6</v>
      </c>
      <c r="I68" s="5">
        <v>10.2</v>
      </c>
      <c r="J68" s="5">
        <v>18.2</v>
      </c>
      <c r="K68" s="5">
        <v>0.7</v>
      </c>
      <c r="L68" s="5">
        <v>343</v>
      </c>
      <c r="M68" s="5">
        <v>2.2</v>
      </c>
      <c r="N68" s="5">
        <v>15.7</v>
      </c>
      <c r="O68" s="21">
        <v>44283</v>
      </c>
      <c r="P68" s="21" t="s">
        <v>68</v>
      </c>
      <c r="Q68" s="5">
        <v>52</v>
      </c>
      <c r="R68" s="5">
        <v>7.4</v>
      </c>
      <c r="S68" s="5">
        <v>6</v>
      </c>
      <c r="T68" s="81">
        <v>3.4</v>
      </c>
      <c r="U68" s="5"/>
      <c r="V68" s="5">
        <v>5.6</v>
      </c>
      <c r="W68" s="5">
        <v>4.6</v>
      </c>
      <c r="X68" s="5">
        <v>27.1</v>
      </c>
      <c r="Y68" s="5">
        <v>266.7</v>
      </c>
      <c r="Z68" s="57">
        <v>1</v>
      </c>
      <c r="AA68" s="5">
        <v>0.6</v>
      </c>
      <c r="AB68" s="5">
        <v>5.2</v>
      </c>
    </row>
    <row r="69" spans="1:28" ht="15" customHeight="1">
      <c r="A69" s="21">
        <v>44284</v>
      </c>
      <c r="B69" s="21" t="s">
        <v>59</v>
      </c>
      <c r="C69" s="5">
        <v>1.2</v>
      </c>
      <c r="D69" s="5">
        <v>32</v>
      </c>
      <c r="E69" s="5">
        <v>22.6</v>
      </c>
      <c r="F69" s="5">
        <v>145.4</v>
      </c>
      <c r="G69" s="5">
        <v>70.4</v>
      </c>
      <c r="H69" s="5">
        <v>15.7</v>
      </c>
      <c r="I69" s="5">
        <v>21.3</v>
      </c>
      <c r="J69" s="5">
        <v>49.4</v>
      </c>
      <c r="K69" s="5">
        <v>2.3</v>
      </c>
      <c r="L69" s="5">
        <v>15</v>
      </c>
      <c r="M69" s="5">
        <v>7.1</v>
      </c>
      <c r="N69" s="5">
        <v>9.3</v>
      </c>
      <c r="O69" s="21">
        <v>44284</v>
      </c>
      <c r="P69" s="21" t="s">
        <v>59</v>
      </c>
      <c r="Q69" s="5">
        <v>192</v>
      </c>
      <c r="R69" s="5">
        <v>0.3</v>
      </c>
      <c r="S69" s="5">
        <v>11.3</v>
      </c>
      <c r="T69" s="87"/>
      <c r="U69" s="5"/>
      <c r="V69" s="5">
        <v>5.6</v>
      </c>
      <c r="W69" s="5">
        <v>4</v>
      </c>
      <c r="X69" s="5">
        <v>8</v>
      </c>
      <c r="Y69" s="5">
        <v>554.3</v>
      </c>
      <c r="Z69" s="5">
        <v>0</v>
      </c>
      <c r="AA69" s="5">
        <v>0</v>
      </c>
      <c r="AB69" s="5">
        <v>0.6</v>
      </c>
    </row>
    <row r="70" spans="1:28" ht="15" customHeight="1">
      <c r="A70" s="21">
        <v>44285</v>
      </c>
      <c r="B70" s="21" t="s">
        <v>61</v>
      </c>
      <c r="C70" s="5">
        <v>0.3</v>
      </c>
      <c r="D70" s="5">
        <v>123</v>
      </c>
      <c r="E70" s="5">
        <v>21.3</v>
      </c>
      <c r="F70" s="5">
        <v>213.9</v>
      </c>
      <c r="G70" s="5">
        <v>4.3</v>
      </c>
      <c r="H70" s="5">
        <v>10.8</v>
      </c>
      <c r="I70" s="5">
        <v>1.5</v>
      </c>
      <c r="J70" s="5">
        <v>89.8</v>
      </c>
      <c r="K70" s="5">
        <v>2.8</v>
      </c>
      <c r="L70" s="57">
        <v>2</v>
      </c>
      <c r="M70" s="5">
        <v>2.8</v>
      </c>
      <c r="N70" s="5">
        <v>7.1</v>
      </c>
      <c r="O70" s="21">
        <v>44285</v>
      </c>
      <c r="P70" s="21" t="s">
        <v>61</v>
      </c>
      <c r="Q70" s="5">
        <v>17</v>
      </c>
      <c r="R70" s="5">
        <v>0.3</v>
      </c>
      <c r="S70" s="5">
        <v>3.9</v>
      </c>
      <c r="T70" s="5">
        <v>0.9</v>
      </c>
      <c r="U70" s="5"/>
      <c r="V70" s="5">
        <v>2.2</v>
      </c>
      <c r="W70" s="5">
        <v>3.4</v>
      </c>
      <c r="X70" s="5">
        <v>7.4</v>
      </c>
      <c r="Y70" s="5">
        <v>473.8</v>
      </c>
      <c r="Z70" s="5">
        <v>0</v>
      </c>
      <c r="AA70" s="41">
        <v>0.3</v>
      </c>
      <c r="AB70" s="5">
        <v>1.9</v>
      </c>
    </row>
    <row r="71" spans="1:28" ht="15" customHeight="1">
      <c r="A71" s="21">
        <v>44286</v>
      </c>
      <c r="B71" s="21" t="s">
        <v>63</v>
      </c>
      <c r="C71" s="8">
        <v>3.1</v>
      </c>
      <c r="D71" s="5">
        <v>101</v>
      </c>
      <c r="E71" s="5">
        <v>81.9</v>
      </c>
      <c r="F71" s="5">
        <v>52.5</v>
      </c>
      <c r="G71" s="5">
        <v>8.3</v>
      </c>
      <c r="H71" s="5">
        <v>4</v>
      </c>
      <c r="I71" s="5">
        <v>6.5</v>
      </c>
      <c r="J71" s="5">
        <v>50</v>
      </c>
      <c r="K71" s="5">
        <v>1.4</v>
      </c>
      <c r="L71" s="5">
        <v>0</v>
      </c>
      <c r="M71" s="5">
        <v>2.8</v>
      </c>
      <c r="N71" s="5">
        <v>2.8</v>
      </c>
      <c r="O71" s="21">
        <v>44286</v>
      </c>
      <c r="P71" s="21" t="s">
        <v>63</v>
      </c>
      <c r="Q71" s="8">
        <v>6</v>
      </c>
      <c r="R71" s="8">
        <v>0</v>
      </c>
      <c r="S71" s="8">
        <v>0.9</v>
      </c>
      <c r="T71" s="8">
        <v>0.1</v>
      </c>
      <c r="U71" s="8"/>
      <c r="V71" s="8">
        <v>5.6</v>
      </c>
      <c r="W71" s="8">
        <v>0.3</v>
      </c>
      <c r="X71" s="8">
        <v>4.9</v>
      </c>
      <c r="Y71" s="8">
        <v>164.8</v>
      </c>
      <c r="Z71" s="46">
        <v>0</v>
      </c>
      <c r="AA71" s="8">
        <v>6</v>
      </c>
      <c r="AB71" s="48">
        <v>3.4</v>
      </c>
    </row>
    <row r="72" spans="1:28" s="18" customFormat="1" ht="21" customHeight="1">
      <c r="A72" s="85" t="s">
        <v>69</v>
      </c>
      <c r="B72" s="86"/>
      <c r="C72" s="33">
        <f>SUM(C41:C71)</f>
        <v>11.3</v>
      </c>
      <c r="D72" s="33">
        <f aca="true" t="shared" si="2" ref="D72:N72">SUM(D41:D71)</f>
        <v>4286</v>
      </c>
      <c r="E72" s="33">
        <f t="shared" si="2"/>
        <v>7146.800000000001</v>
      </c>
      <c r="F72" s="33">
        <f t="shared" si="2"/>
        <v>16410.6</v>
      </c>
      <c r="G72" s="33">
        <f t="shared" si="2"/>
        <v>9901.999999999996</v>
      </c>
      <c r="H72" s="33">
        <f t="shared" si="2"/>
        <v>3801.3</v>
      </c>
      <c r="I72" s="33">
        <f t="shared" si="2"/>
        <v>4466.6</v>
      </c>
      <c r="J72" s="33">
        <f t="shared" si="2"/>
        <v>8413.474999999999</v>
      </c>
      <c r="K72" s="33">
        <f t="shared" si="2"/>
        <v>5321.3</v>
      </c>
      <c r="L72" s="33">
        <f t="shared" si="2"/>
        <v>4733</v>
      </c>
      <c r="M72" s="33">
        <f t="shared" si="2"/>
        <v>5844.500000000002</v>
      </c>
      <c r="N72" s="33">
        <f t="shared" si="2"/>
        <v>10826.499999999998</v>
      </c>
      <c r="O72" s="85" t="s">
        <v>69</v>
      </c>
      <c r="P72" s="86"/>
      <c r="Q72" s="33">
        <f aca="true" t="shared" si="3" ref="Q72:AB72">SUM(Q41:Q71)</f>
        <v>3934</v>
      </c>
      <c r="R72" s="33">
        <f t="shared" si="3"/>
        <v>2346.3800000000006</v>
      </c>
      <c r="S72" s="33">
        <f>SUM(S41:S71)</f>
        <v>2591.0000000000014</v>
      </c>
      <c r="T72" s="33">
        <f t="shared" si="3"/>
        <v>3093.6999999999994</v>
      </c>
      <c r="U72" s="33">
        <f t="shared" si="3"/>
        <v>4978</v>
      </c>
      <c r="V72" s="33">
        <f t="shared" si="3"/>
        <v>3778.600000000001</v>
      </c>
      <c r="W72" s="33">
        <f t="shared" si="3"/>
        <v>3693.1000000000013</v>
      </c>
      <c r="X72" s="33">
        <f t="shared" si="3"/>
        <v>7088.599999999999</v>
      </c>
      <c r="Y72" s="33">
        <f t="shared" si="3"/>
        <v>6739.600000000001</v>
      </c>
      <c r="Z72" s="47">
        <f t="shared" si="3"/>
        <v>904</v>
      </c>
      <c r="AA72" s="33">
        <f t="shared" si="3"/>
        <v>2094.8</v>
      </c>
      <c r="AB72" s="49">
        <f t="shared" si="3"/>
        <v>6495.499999999999</v>
      </c>
    </row>
    <row r="73" spans="1:28" s="18" customFormat="1" ht="15" customHeight="1">
      <c r="A73" s="21">
        <v>45017</v>
      </c>
      <c r="B73" s="6" t="s">
        <v>65</v>
      </c>
      <c r="C73" s="8">
        <v>0.3</v>
      </c>
      <c r="D73" s="8">
        <v>4</v>
      </c>
      <c r="E73" s="8">
        <v>43.9</v>
      </c>
      <c r="F73" s="8">
        <v>52.5</v>
      </c>
      <c r="G73" s="8">
        <v>31.2</v>
      </c>
      <c r="H73" s="8">
        <v>16.4</v>
      </c>
      <c r="I73" s="8">
        <v>15.4</v>
      </c>
      <c r="J73" s="8">
        <v>11.7</v>
      </c>
      <c r="K73" s="8">
        <v>3.5</v>
      </c>
      <c r="L73" s="7">
        <v>0</v>
      </c>
      <c r="M73" s="8">
        <v>8.6</v>
      </c>
      <c r="N73" s="8">
        <v>1.9</v>
      </c>
      <c r="O73" s="21">
        <v>45017</v>
      </c>
      <c r="P73" s="6" t="s">
        <v>65</v>
      </c>
      <c r="Q73" s="8">
        <v>27</v>
      </c>
      <c r="R73" s="8">
        <v>0</v>
      </c>
      <c r="S73" s="8">
        <v>3.7</v>
      </c>
      <c r="T73" s="8">
        <v>0.1</v>
      </c>
      <c r="U73" s="14"/>
      <c r="V73" s="8">
        <v>11.6</v>
      </c>
      <c r="W73" s="8">
        <v>3.1</v>
      </c>
      <c r="X73" s="8">
        <v>4.9</v>
      </c>
      <c r="Y73" s="8">
        <v>203.4</v>
      </c>
      <c r="Z73" s="8"/>
      <c r="AA73" s="10">
        <v>6</v>
      </c>
      <c r="AB73" s="8">
        <v>8.5</v>
      </c>
    </row>
    <row r="74" spans="1:28" ht="15" customHeight="1">
      <c r="A74" s="3">
        <v>45018</v>
      </c>
      <c r="B74" s="6" t="s">
        <v>66</v>
      </c>
      <c r="C74" s="8">
        <v>0.6</v>
      </c>
      <c r="D74" s="8">
        <v>12</v>
      </c>
      <c r="E74" s="8">
        <v>33.5</v>
      </c>
      <c r="F74" s="8">
        <v>52.5</v>
      </c>
      <c r="G74" s="8">
        <v>35.8</v>
      </c>
      <c r="H74" s="8">
        <v>12.3</v>
      </c>
      <c r="I74" s="8">
        <v>6.2</v>
      </c>
      <c r="J74" s="8">
        <v>14.2</v>
      </c>
      <c r="K74" s="8">
        <v>0.5</v>
      </c>
      <c r="L74" s="8">
        <v>0</v>
      </c>
      <c r="M74" s="8">
        <v>20.7</v>
      </c>
      <c r="N74" s="8">
        <v>4.9</v>
      </c>
      <c r="O74" s="3">
        <v>45018</v>
      </c>
      <c r="P74" s="6" t="s">
        <v>66</v>
      </c>
      <c r="Q74" s="8">
        <v>6</v>
      </c>
      <c r="R74" s="8">
        <v>0.6</v>
      </c>
      <c r="S74" s="8">
        <v>14.1</v>
      </c>
      <c r="T74" s="8">
        <v>0.1</v>
      </c>
      <c r="U74" s="14"/>
      <c r="V74" s="8">
        <v>11.6</v>
      </c>
      <c r="W74" s="8">
        <v>3.1</v>
      </c>
      <c r="X74" s="8">
        <v>4.9</v>
      </c>
      <c r="Y74" s="8">
        <v>326.2</v>
      </c>
      <c r="Z74" s="51"/>
      <c r="AA74" s="50">
        <v>6</v>
      </c>
      <c r="AB74" s="52">
        <v>8.5</v>
      </c>
    </row>
    <row r="75" spans="1:28" ht="15" customHeight="1">
      <c r="A75" s="3">
        <v>45019</v>
      </c>
      <c r="B75" s="6" t="s">
        <v>67</v>
      </c>
      <c r="C75" s="64">
        <v>4.6</v>
      </c>
      <c r="D75" s="8">
        <v>5</v>
      </c>
      <c r="E75" s="8">
        <v>26</v>
      </c>
      <c r="F75" s="8">
        <v>29.9</v>
      </c>
      <c r="G75" s="8">
        <v>38.9</v>
      </c>
      <c r="H75" s="8">
        <v>10.8</v>
      </c>
      <c r="I75" s="8">
        <v>4.3</v>
      </c>
      <c r="J75" s="8">
        <v>13.6</v>
      </c>
      <c r="K75" s="8">
        <v>4.6</v>
      </c>
      <c r="L75" s="8"/>
      <c r="M75" s="8">
        <v>12</v>
      </c>
      <c r="N75" s="8">
        <v>3.7</v>
      </c>
      <c r="O75" s="3">
        <v>45019</v>
      </c>
      <c r="P75" s="6" t="s">
        <v>67</v>
      </c>
      <c r="Q75" s="8">
        <v>2</v>
      </c>
      <c r="R75" s="8">
        <v>0</v>
      </c>
      <c r="S75" s="8">
        <v>16.2</v>
      </c>
      <c r="T75" s="8">
        <v>0.3</v>
      </c>
      <c r="U75" s="14"/>
      <c r="V75" s="8">
        <v>4.1</v>
      </c>
      <c r="W75" s="8">
        <v>0.9</v>
      </c>
      <c r="X75" s="8">
        <v>1.2</v>
      </c>
      <c r="Y75" s="8">
        <v>56.2</v>
      </c>
      <c r="Z75" s="10"/>
      <c r="AA75" s="42">
        <v>1.5</v>
      </c>
      <c r="AB75" s="10">
        <v>1.5</v>
      </c>
    </row>
    <row r="76" spans="1:28" ht="15" customHeight="1">
      <c r="A76" s="3">
        <v>45020</v>
      </c>
      <c r="B76" s="6" t="s">
        <v>68</v>
      </c>
      <c r="C76" s="8">
        <v>0.6</v>
      </c>
      <c r="D76" s="8">
        <v>51</v>
      </c>
      <c r="E76" s="8">
        <v>8.7</v>
      </c>
      <c r="F76" s="8">
        <v>53.1</v>
      </c>
      <c r="G76" s="8">
        <v>4.3</v>
      </c>
      <c r="H76" s="8">
        <v>0.9</v>
      </c>
      <c r="I76" s="8">
        <v>4.3</v>
      </c>
      <c r="J76" s="8">
        <v>52.5</v>
      </c>
      <c r="K76" s="8">
        <v>2.5</v>
      </c>
      <c r="L76" s="8"/>
      <c r="M76" s="8">
        <v>8.6</v>
      </c>
      <c r="N76" s="8">
        <v>3.4</v>
      </c>
      <c r="O76" s="3">
        <v>45020</v>
      </c>
      <c r="P76" s="6" t="s">
        <v>68</v>
      </c>
      <c r="Q76" s="8">
        <v>7</v>
      </c>
      <c r="R76" s="8">
        <v>0</v>
      </c>
      <c r="S76" s="8">
        <v>8.8</v>
      </c>
      <c r="T76" s="8">
        <v>0.6</v>
      </c>
      <c r="U76" s="14"/>
      <c r="V76" s="10">
        <v>2.5</v>
      </c>
      <c r="W76" s="8">
        <v>0.6</v>
      </c>
      <c r="X76" s="10">
        <v>4.9</v>
      </c>
      <c r="Y76" s="8">
        <v>46</v>
      </c>
      <c r="Z76" s="10"/>
      <c r="AA76" s="10">
        <v>0.6</v>
      </c>
      <c r="AB76" s="10">
        <v>1.5</v>
      </c>
    </row>
    <row r="77" spans="1:28" ht="15" customHeight="1">
      <c r="A77" s="3">
        <v>45021</v>
      </c>
      <c r="B77" s="6" t="s">
        <v>59</v>
      </c>
      <c r="C77" s="8">
        <v>0.9</v>
      </c>
      <c r="D77" s="8">
        <v>48</v>
      </c>
      <c r="E77" s="8">
        <v>11.3</v>
      </c>
      <c r="F77" s="8">
        <v>123.1</v>
      </c>
      <c r="G77" s="8">
        <v>4.6</v>
      </c>
      <c r="H77" s="8">
        <v>0.9</v>
      </c>
      <c r="I77" s="8">
        <v>1.2</v>
      </c>
      <c r="J77" s="8">
        <v>96</v>
      </c>
      <c r="K77" s="8">
        <v>1.4</v>
      </c>
      <c r="L77" s="8"/>
      <c r="M77" s="8">
        <v>3.4</v>
      </c>
      <c r="N77" s="8">
        <v>7.4</v>
      </c>
      <c r="O77" s="3">
        <v>45021</v>
      </c>
      <c r="P77" s="6" t="s">
        <v>59</v>
      </c>
      <c r="Q77" s="8">
        <v>5</v>
      </c>
      <c r="R77" s="8">
        <v>1.2</v>
      </c>
      <c r="S77" s="8">
        <v>3</v>
      </c>
      <c r="T77" s="43">
        <v>1.2</v>
      </c>
      <c r="U77" s="14"/>
      <c r="V77" s="8">
        <v>0.9</v>
      </c>
      <c r="W77" s="8">
        <v>1.5</v>
      </c>
      <c r="X77" s="10">
        <v>1.9</v>
      </c>
      <c r="Y77" s="8">
        <v>36.7</v>
      </c>
      <c r="Z77" s="10"/>
      <c r="AA77" s="10">
        <v>0.3</v>
      </c>
      <c r="AB77" s="10">
        <v>1</v>
      </c>
    </row>
    <row r="78" spans="1:28" ht="15" customHeight="1">
      <c r="A78" s="3">
        <v>45022</v>
      </c>
      <c r="B78" s="6" t="s">
        <v>61</v>
      </c>
      <c r="C78" s="8">
        <v>0.9</v>
      </c>
      <c r="D78" s="8">
        <v>26</v>
      </c>
      <c r="E78" s="8">
        <v>6</v>
      </c>
      <c r="F78" s="8">
        <v>34.9</v>
      </c>
      <c r="G78" s="8">
        <v>15.1</v>
      </c>
      <c r="H78" s="8">
        <v>2.2</v>
      </c>
      <c r="I78" s="8">
        <v>2.8</v>
      </c>
      <c r="J78" s="8">
        <v>25.6</v>
      </c>
      <c r="K78" s="8">
        <v>0.5</v>
      </c>
      <c r="L78" s="8"/>
      <c r="M78" s="8">
        <v>0</v>
      </c>
      <c r="N78" s="8">
        <v>0.3</v>
      </c>
      <c r="O78" s="3">
        <v>45022</v>
      </c>
      <c r="P78" s="6" t="s">
        <v>61</v>
      </c>
      <c r="Q78" s="8">
        <v>2</v>
      </c>
      <c r="R78" s="8">
        <v>0</v>
      </c>
      <c r="S78" s="8">
        <v>1.2</v>
      </c>
      <c r="T78" s="8">
        <v>0.6</v>
      </c>
      <c r="U78" s="14"/>
      <c r="V78" s="8">
        <v>2.5</v>
      </c>
      <c r="W78" s="8">
        <v>0.9</v>
      </c>
      <c r="X78" s="10">
        <v>0</v>
      </c>
      <c r="Y78" s="8">
        <v>7.1</v>
      </c>
      <c r="Z78" s="10"/>
      <c r="AA78" s="58">
        <v>0.3</v>
      </c>
      <c r="AB78" s="10">
        <v>0</v>
      </c>
    </row>
    <row r="79" spans="1:28" ht="15" customHeight="1">
      <c r="A79" s="3">
        <v>45023</v>
      </c>
      <c r="B79" s="6" t="s">
        <v>63</v>
      </c>
      <c r="C79" s="8">
        <v>0.3</v>
      </c>
      <c r="D79" s="8">
        <v>2</v>
      </c>
      <c r="E79" s="8">
        <v>2</v>
      </c>
      <c r="F79" s="8">
        <v>61.7</v>
      </c>
      <c r="G79" s="8">
        <v>9.9</v>
      </c>
      <c r="H79" s="8">
        <v>3.1</v>
      </c>
      <c r="I79" s="8">
        <v>1.9</v>
      </c>
      <c r="J79" s="8">
        <v>0.9</v>
      </c>
      <c r="K79" s="8">
        <v>0.7</v>
      </c>
      <c r="L79" s="8"/>
      <c r="M79" s="8">
        <v>0</v>
      </c>
      <c r="N79" s="8">
        <v>1.5</v>
      </c>
      <c r="O79" s="3">
        <v>45023</v>
      </c>
      <c r="P79" s="6" t="s">
        <v>63</v>
      </c>
      <c r="Q79" s="8">
        <v>1</v>
      </c>
      <c r="R79" s="8">
        <v>0.6</v>
      </c>
      <c r="S79" s="8">
        <v>0.2</v>
      </c>
      <c r="T79" s="8">
        <v>0.5</v>
      </c>
      <c r="U79" s="14"/>
      <c r="V79" s="8">
        <v>2.5</v>
      </c>
      <c r="W79" s="8">
        <v>0.6</v>
      </c>
      <c r="X79" s="8">
        <v>0.1</v>
      </c>
      <c r="Y79" s="8">
        <v>9.3</v>
      </c>
      <c r="Z79" s="8"/>
      <c r="AA79" s="8">
        <v>0</v>
      </c>
      <c r="AB79" s="8">
        <v>0</v>
      </c>
    </row>
    <row r="80" spans="1:28" ht="15" customHeight="1">
      <c r="A80" s="3">
        <v>45024</v>
      </c>
      <c r="B80" s="6" t="s">
        <v>65</v>
      </c>
      <c r="C80" s="8">
        <v>0</v>
      </c>
      <c r="D80" s="8">
        <v>58</v>
      </c>
      <c r="E80" s="8">
        <v>18</v>
      </c>
      <c r="F80" s="8">
        <v>61.7</v>
      </c>
      <c r="G80" s="8">
        <v>82.7</v>
      </c>
      <c r="H80" s="8">
        <v>9.6</v>
      </c>
      <c r="I80" s="8">
        <v>21.6</v>
      </c>
      <c r="J80" s="8">
        <v>2.2</v>
      </c>
      <c r="K80" s="8">
        <v>0.7</v>
      </c>
      <c r="L80" s="8"/>
      <c r="M80" s="8">
        <v>13.3</v>
      </c>
      <c r="N80" s="8">
        <v>0.9</v>
      </c>
      <c r="O80" s="3">
        <v>45024</v>
      </c>
      <c r="P80" s="6" t="s">
        <v>65</v>
      </c>
      <c r="Q80" s="8">
        <v>2</v>
      </c>
      <c r="R80" s="57">
        <v>17</v>
      </c>
      <c r="S80" s="8">
        <v>4.4</v>
      </c>
      <c r="T80" s="8">
        <v>0.5</v>
      </c>
      <c r="U80" s="14"/>
      <c r="V80" s="8">
        <v>3.8</v>
      </c>
      <c r="W80" s="8">
        <v>0.3</v>
      </c>
      <c r="X80" s="8">
        <v>0.1</v>
      </c>
      <c r="Y80" s="8">
        <v>3.4</v>
      </c>
      <c r="Z80" s="8"/>
      <c r="AA80" s="10">
        <v>0</v>
      </c>
      <c r="AB80" s="8">
        <v>0.2</v>
      </c>
    </row>
    <row r="81" spans="1:28" ht="15" customHeight="1">
      <c r="A81" s="3">
        <v>45025</v>
      </c>
      <c r="B81" s="6" t="s">
        <v>66</v>
      </c>
      <c r="C81" s="8">
        <v>0.9</v>
      </c>
      <c r="D81" s="8">
        <v>6</v>
      </c>
      <c r="E81" s="8">
        <v>7</v>
      </c>
      <c r="F81" s="8">
        <v>61.7</v>
      </c>
      <c r="G81" s="8">
        <v>20.1</v>
      </c>
      <c r="H81" s="8">
        <v>14.2</v>
      </c>
      <c r="I81" s="8">
        <v>8.6</v>
      </c>
      <c r="J81" s="8">
        <v>5.9</v>
      </c>
      <c r="K81" s="8">
        <v>0.5</v>
      </c>
      <c r="L81" s="8"/>
      <c r="M81" s="8">
        <v>2.8</v>
      </c>
      <c r="N81" s="8">
        <v>2.5</v>
      </c>
      <c r="O81" s="3">
        <v>45025</v>
      </c>
      <c r="P81" s="6" t="s">
        <v>66</v>
      </c>
      <c r="Q81" s="57">
        <v>1</v>
      </c>
      <c r="R81" s="8">
        <v>0</v>
      </c>
      <c r="S81" s="57">
        <v>0.2</v>
      </c>
      <c r="T81" s="8">
        <v>0.5</v>
      </c>
      <c r="U81" s="14"/>
      <c r="V81" s="8">
        <v>3.8</v>
      </c>
      <c r="W81" s="57">
        <v>0.3</v>
      </c>
      <c r="X81" s="57">
        <v>0.1</v>
      </c>
      <c r="Y81" s="8">
        <v>0.6</v>
      </c>
      <c r="Z81" s="36"/>
      <c r="AA81" s="10">
        <v>0</v>
      </c>
      <c r="AB81" s="58">
        <v>0.2</v>
      </c>
    </row>
    <row r="82" spans="1:28" ht="15" customHeight="1">
      <c r="A82" s="3">
        <v>45026</v>
      </c>
      <c r="B82" s="6" t="s">
        <v>67</v>
      </c>
      <c r="C82" s="8">
        <v>0</v>
      </c>
      <c r="D82" s="8">
        <v>13</v>
      </c>
      <c r="E82" s="8">
        <v>8</v>
      </c>
      <c r="F82" s="8">
        <v>5.2</v>
      </c>
      <c r="G82" s="8">
        <v>4.3</v>
      </c>
      <c r="H82" s="8">
        <v>5.6</v>
      </c>
      <c r="I82" s="8">
        <v>5.6</v>
      </c>
      <c r="J82" s="8">
        <v>10.8</v>
      </c>
      <c r="K82" s="8">
        <v>0</v>
      </c>
      <c r="L82" s="8"/>
      <c r="M82" s="8">
        <v>4</v>
      </c>
      <c r="N82" s="8">
        <v>0.3</v>
      </c>
      <c r="O82" s="3">
        <v>45026</v>
      </c>
      <c r="P82" s="6" t="s">
        <v>67</v>
      </c>
      <c r="Q82" s="8">
        <v>0</v>
      </c>
      <c r="R82" s="8">
        <v>0</v>
      </c>
      <c r="S82" s="8">
        <v>0</v>
      </c>
      <c r="T82" s="57">
        <v>0.3</v>
      </c>
      <c r="U82" s="14"/>
      <c r="V82" s="8">
        <v>1.6</v>
      </c>
      <c r="W82" s="8">
        <v>0</v>
      </c>
      <c r="X82" s="10">
        <v>0</v>
      </c>
      <c r="Y82" s="8">
        <v>0</v>
      </c>
      <c r="Z82" s="43"/>
      <c r="AA82" s="10"/>
      <c r="AB82" s="10">
        <v>0</v>
      </c>
    </row>
    <row r="83" spans="1:28" ht="15" customHeight="1">
      <c r="A83" s="3">
        <v>45027</v>
      </c>
      <c r="B83" s="6" t="s">
        <v>68</v>
      </c>
      <c r="C83" s="8">
        <v>0</v>
      </c>
      <c r="D83" s="8">
        <v>10</v>
      </c>
      <c r="E83" s="8">
        <v>9</v>
      </c>
      <c r="F83" s="8">
        <v>10.5</v>
      </c>
      <c r="G83" s="8">
        <v>1.2</v>
      </c>
      <c r="H83" s="8">
        <v>1.9</v>
      </c>
      <c r="I83" s="8">
        <v>0.9</v>
      </c>
      <c r="J83" s="8">
        <v>91.7</v>
      </c>
      <c r="K83" s="8">
        <v>0.5</v>
      </c>
      <c r="L83" s="8"/>
      <c r="M83" s="8">
        <v>1.9</v>
      </c>
      <c r="N83" s="8">
        <v>0</v>
      </c>
      <c r="O83" s="3">
        <v>45027</v>
      </c>
      <c r="P83" s="6" t="s">
        <v>68</v>
      </c>
      <c r="Q83" s="8">
        <v>0</v>
      </c>
      <c r="R83" s="8">
        <v>0</v>
      </c>
      <c r="S83" s="8">
        <v>0</v>
      </c>
      <c r="T83" s="8">
        <v>0</v>
      </c>
      <c r="U83" s="14"/>
      <c r="V83" s="8">
        <v>0.9</v>
      </c>
      <c r="W83" s="8">
        <v>0</v>
      </c>
      <c r="X83" s="10">
        <v>0</v>
      </c>
      <c r="Y83" s="8">
        <v>0.3</v>
      </c>
      <c r="Z83" s="43"/>
      <c r="AA83" s="10"/>
      <c r="AB83" s="10">
        <v>0</v>
      </c>
    </row>
    <row r="84" spans="1:28" ht="15" customHeight="1">
      <c r="A84" s="3">
        <v>45028</v>
      </c>
      <c r="B84" s="6" t="s">
        <v>59</v>
      </c>
      <c r="C84" s="57">
        <v>0.9</v>
      </c>
      <c r="D84" s="8">
        <v>29</v>
      </c>
      <c r="E84" s="8">
        <v>3</v>
      </c>
      <c r="F84" s="8">
        <v>8.3</v>
      </c>
      <c r="G84" s="8">
        <v>9</v>
      </c>
      <c r="H84" s="8">
        <v>2.8</v>
      </c>
      <c r="I84" s="8">
        <v>2.5</v>
      </c>
      <c r="J84" s="8">
        <v>0.9</v>
      </c>
      <c r="K84" s="8">
        <v>0</v>
      </c>
      <c r="L84" s="8"/>
      <c r="M84" s="8">
        <v>1.2</v>
      </c>
      <c r="N84" s="8">
        <v>1.2</v>
      </c>
      <c r="O84" s="3">
        <v>45028</v>
      </c>
      <c r="P84" s="6" t="s">
        <v>59</v>
      </c>
      <c r="Q84" s="8">
        <v>0</v>
      </c>
      <c r="R84" s="8"/>
      <c r="S84" s="8">
        <v>0</v>
      </c>
      <c r="T84" s="8">
        <v>0</v>
      </c>
      <c r="U84" s="14"/>
      <c r="V84" s="8">
        <v>2.5</v>
      </c>
      <c r="W84" s="8">
        <v>0</v>
      </c>
      <c r="X84" s="10">
        <v>0</v>
      </c>
      <c r="Y84" s="8">
        <v>1.2</v>
      </c>
      <c r="Z84" s="10"/>
      <c r="AA84" s="10"/>
      <c r="AB84" s="10">
        <v>0</v>
      </c>
    </row>
    <row r="85" spans="1:28" ht="15" customHeight="1">
      <c r="A85" s="3">
        <v>45029</v>
      </c>
      <c r="B85" s="6" t="s">
        <v>61</v>
      </c>
      <c r="C85" s="8">
        <v>0</v>
      </c>
      <c r="D85" s="8">
        <v>18</v>
      </c>
      <c r="E85" s="8">
        <v>3</v>
      </c>
      <c r="F85" s="8">
        <v>4</v>
      </c>
      <c r="G85" s="8">
        <v>3.7</v>
      </c>
      <c r="H85" s="8">
        <v>0.9</v>
      </c>
      <c r="I85" s="8">
        <v>0.9</v>
      </c>
      <c r="J85" s="8">
        <v>6.2</v>
      </c>
      <c r="K85" s="8">
        <v>0</v>
      </c>
      <c r="L85" s="8"/>
      <c r="M85" s="8">
        <v>1.9</v>
      </c>
      <c r="N85" s="57">
        <v>0.3</v>
      </c>
      <c r="O85" s="3">
        <v>45029</v>
      </c>
      <c r="P85" s="6" t="s">
        <v>61</v>
      </c>
      <c r="Q85" s="8"/>
      <c r="R85" s="8"/>
      <c r="S85" s="8"/>
      <c r="T85" s="8">
        <v>0</v>
      </c>
      <c r="U85" s="14"/>
      <c r="V85" s="57">
        <v>2.8</v>
      </c>
      <c r="W85" s="8"/>
      <c r="X85" s="10"/>
      <c r="Y85" s="8">
        <v>1.5</v>
      </c>
      <c r="Z85" s="10"/>
      <c r="AA85" s="10"/>
      <c r="AB85" s="10"/>
    </row>
    <row r="86" spans="1:28" ht="15" customHeight="1">
      <c r="A86" s="3">
        <v>45030</v>
      </c>
      <c r="B86" s="6" t="s">
        <v>63</v>
      </c>
      <c r="C86" s="8">
        <v>0</v>
      </c>
      <c r="D86" s="8">
        <v>1</v>
      </c>
      <c r="E86" s="8">
        <v>2</v>
      </c>
      <c r="F86" s="8">
        <v>20.7</v>
      </c>
      <c r="G86" s="8">
        <v>2.2</v>
      </c>
      <c r="H86" s="8">
        <v>0.6</v>
      </c>
      <c r="I86" s="8">
        <v>0.9</v>
      </c>
      <c r="J86" s="8">
        <v>9</v>
      </c>
      <c r="K86" s="8">
        <v>0.5</v>
      </c>
      <c r="L86" s="8"/>
      <c r="M86" s="8">
        <v>1.5</v>
      </c>
      <c r="N86" s="8">
        <v>0</v>
      </c>
      <c r="O86" s="3">
        <v>45030</v>
      </c>
      <c r="P86" s="6" t="s">
        <v>63</v>
      </c>
      <c r="Q86" s="8"/>
      <c r="R86" s="8"/>
      <c r="S86" s="8"/>
      <c r="T86" s="8"/>
      <c r="U86" s="14"/>
      <c r="V86" s="8">
        <v>0</v>
      </c>
      <c r="W86" s="8"/>
      <c r="X86" s="8"/>
      <c r="Y86" s="57">
        <v>0.9</v>
      </c>
      <c r="Z86" s="8"/>
      <c r="AA86" s="8"/>
      <c r="AB86" s="8"/>
    </row>
    <row r="87" spans="1:28" ht="15" customHeight="1">
      <c r="A87" s="3">
        <v>45031</v>
      </c>
      <c r="B87" s="6" t="s">
        <v>65</v>
      </c>
      <c r="C87" s="8">
        <v>0</v>
      </c>
      <c r="D87" s="8">
        <v>6</v>
      </c>
      <c r="E87" s="8">
        <v>14</v>
      </c>
      <c r="F87" s="8">
        <v>20.7</v>
      </c>
      <c r="G87" s="8">
        <v>5.6</v>
      </c>
      <c r="H87" s="8">
        <v>0.9</v>
      </c>
      <c r="I87" s="8">
        <v>1.2</v>
      </c>
      <c r="J87" s="39">
        <v>0</v>
      </c>
      <c r="K87" s="39">
        <v>0</v>
      </c>
      <c r="L87" s="39"/>
      <c r="M87" s="39">
        <v>0.3</v>
      </c>
      <c r="N87" s="39">
        <v>0</v>
      </c>
      <c r="O87" s="3">
        <v>45031</v>
      </c>
      <c r="P87" s="6" t="s">
        <v>65</v>
      </c>
      <c r="Q87" s="8"/>
      <c r="R87" s="8"/>
      <c r="S87" s="8"/>
      <c r="T87" s="8"/>
      <c r="U87" s="14"/>
      <c r="V87" s="8">
        <v>0</v>
      </c>
      <c r="W87" s="8"/>
      <c r="X87" s="8"/>
      <c r="Y87" s="8">
        <v>0</v>
      </c>
      <c r="Z87" s="8"/>
      <c r="AA87" s="8"/>
      <c r="AB87" s="8"/>
    </row>
    <row r="88" spans="1:28" ht="15" customHeight="1">
      <c r="A88" s="3">
        <v>45032</v>
      </c>
      <c r="B88" s="6" t="s">
        <v>66</v>
      </c>
      <c r="C88" s="8"/>
      <c r="D88" s="8">
        <v>0</v>
      </c>
      <c r="E88" s="8">
        <v>7</v>
      </c>
      <c r="F88" s="8">
        <v>20.7</v>
      </c>
      <c r="G88" s="8">
        <v>3.4</v>
      </c>
      <c r="H88" s="8">
        <v>2.2</v>
      </c>
      <c r="I88" s="8">
        <v>0.9</v>
      </c>
      <c r="J88" s="39">
        <v>1.2</v>
      </c>
      <c r="K88" s="63">
        <v>0.2</v>
      </c>
      <c r="L88" s="39"/>
      <c r="M88" s="39">
        <v>0</v>
      </c>
      <c r="N88" s="39">
        <v>0</v>
      </c>
      <c r="O88" s="3">
        <v>45032</v>
      </c>
      <c r="P88" s="6" t="s">
        <v>66</v>
      </c>
      <c r="Q88" s="8"/>
      <c r="R88" s="8"/>
      <c r="S88" s="8"/>
      <c r="T88" s="8"/>
      <c r="U88" s="14"/>
      <c r="V88" s="8">
        <v>0</v>
      </c>
      <c r="W88" s="8"/>
      <c r="X88" s="8"/>
      <c r="Y88" s="8">
        <v>0</v>
      </c>
      <c r="Z88" s="39"/>
      <c r="AA88" s="53"/>
      <c r="AB88" s="8"/>
    </row>
    <row r="89" spans="1:28" ht="15" customHeight="1">
      <c r="A89" s="3">
        <v>45033</v>
      </c>
      <c r="B89" s="6" t="s">
        <v>67</v>
      </c>
      <c r="C89" s="8"/>
      <c r="D89" s="8">
        <v>3</v>
      </c>
      <c r="E89" s="8">
        <v>1</v>
      </c>
      <c r="F89" s="8">
        <v>2.5</v>
      </c>
      <c r="G89" s="8">
        <v>17</v>
      </c>
      <c r="H89" s="8">
        <v>2.5</v>
      </c>
      <c r="I89" s="8">
        <v>2.8</v>
      </c>
      <c r="J89" s="39">
        <v>0</v>
      </c>
      <c r="K89" s="39">
        <v>0</v>
      </c>
      <c r="L89" s="39"/>
      <c r="M89" s="39">
        <v>0</v>
      </c>
      <c r="N89" s="39"/>
      <c r="O89" s="3">
        <v>45033</v>
      </c>
      <c r="P89" s="6" t="s">
        <v>67</v>
      </c>
      <c r="Q89" s="8"/>
      <c r="R89" s="8"/>
      <c r="S89" s="8"/>
      <c r="T89" s="10"/>
      <c r="U89" s="14"/>
      <c r="V89" s="8"/>
      <c r="W89" s="8"/>
      <c r="X89" s="8"/>
      <c r="Y89" s="8">
        <v>0</v>
      </c>
      <c r="Z89" s="8"/>
      <c r="AA89" s="10"/>
      <c r="AB89" s="10"/>
    </row>
    <row r="90" spans="1:28" ht="15" customHeight="1">
      <c r="A90" s="3">
        <v>45034</v>
      </c>
      <c r="B90" s="6" t="s">
        <v>68</v>
      </c>
      <c r="C90" s="8"/>
      <c r="D90" s="8">
        <v>0</v>
      </c>
      <c r="E90" s="8">
        <v>0</v>
      </c>
      <c r="F90" s="8">
        <v>3.1</v>
      </c>
      <c r="G90" s="8">
        <v>0.3</v>
      </c>
      <c r="H90" s="57">
        <v>1.2</v>
      </c>
      <c r="I90" s="8">
        <v>3.1</v>
      </c>
      <c r="J90" s="39">
        <v>0.9</v>
      </c>
      <c r="K90" s="39">
        <v>0</v>
      </c>
      <c r="L90" s="39"/>
      <c r="M90" s="63">
        <v>1.9</v>
      </c>
      <c r="N90" s="39"/>
      <c r="O90" s="3">
        <v>45034</v>
      </c>
      <c r="P90" s="6" t="s">
        <v>68</v>
      </c>
      <c r="Q90" s="8"/>
      <c r="R90" s="39"/>
      <c r="S90" s="8"/>
      <c r="T90" s="10"/>
      <c r="U90" s="14"/>
      <c r="V90" s="8"/>
      <c r="W90" s="8"/>
      <c r="X90" s="8"/>
      <c r="Y90" s="8"/>
      <c r="Z90" s="8"/>
      <c r="AA90" s="10"/>
      <c r="AB90" s="10"/>
    </row>
    <row r="91" spans="1:28" ht="15" customHeight="1">
      <c r="A91" s="3">
        <v>45035</v>
      </c>
      <c r="B91" s="6" t="s">
        <v>59</v>
      </c>
      <c r="C91" s="8"/>
      <c r="D91" s="8">
        <v>0</v>
      </c>
      <c r="E91" s="8">
        <v>1.2</v>
      </c>
      <c r="F91" s="8">
        <v>2.5</v>
      </c>
      <c r="G91" s="8">
        <v>1.9</v>
      </c>
      <c r="H91" s="8">
        <v>0</v>
      </c>
      <c r="I91" s="8">
        <v>0.9</v>
      </c>
      <c r="J91" s="39">
        <v>1.9</v>
      </c>
      <c r="K91" s="39">
        <v>0</v>
      </c>
      <c r="L91" s="39"/>
      <c r="M91" s="39">
        <v>0</v>
      </c>
      <c r="N91" s="39"/>
      <c r="O91" s="3">
        <v>45035</v>
      </c>
      <c r="P91" s="6" t="s">
        <v>59</v>
      </c>
      <c r="Q91" s="8"/>
      <c r="R91" s="8"/>
      <c r="S91" s="8"/>
      <c r="T91" s="10"/>
      <c r="U91" s="14"/>
      <c r="V91" s="8"/>
      <c r="W91" s="8"/>
      <c r="X91" s="8"/>
      <c r="Y91" s="8"/>
      <c r="Z91" s="8"/>
      <c r="AA91" s="55"/>
      <c r="AB91" s="10"/>
    </row>
    <row r="92" spans="1:28" ht="15" customHeight="1">
      <c r="A92" s="3">
        <v>45036</v>
      </c>
      <c r="B92" s="6" t="s">
        <v>61</v>
      </c>
      <c r="C92" s="8"/>
      <c r="D92" s="8">
        <v>1</v>
      </c>
      <c r="E92" s="8">
        <v>0</v>
      </c>
      <c r="F92" s="8">
        <v>1.5</v>
      </c>
      <c r="G92" s="8">
        <v>1.5</v>
      </c>
      <c r="H92" s="8">
        <v>0</v>
      </c>
      <c r="I92" s="8">
        <v>0.3</v>
      </c>
      <c r="J92" s="39">
        <v>2.2</v>
      </c>
      <c r="K92" s="54" t="s">
        <v>78</v>
      </c>
      <c r="L92" s="39"/>
      <c r="M92" s="39">
        <v>0</v>
      </c>
      <c r="N92" s="39"/>
      <c r="O92" s="3">
        <v>45036</v>
      </c>
      <c r="P92" s="6" t="s">
        <v>61</v>
      </c>
      <c r="Q92" s="8"/>
      <c r="R92" s="8"/>
      <c r="S92" s="8"/>
      <c r="T92" s="8"/>
      <c r="U92" s="14"/>
      <c r="V92" s="8"/>
      <c r="W92" s="8"/>
      <c r="X92" s="8"/>
      <c r="Y92" s="8"/>
      <c r="Z92" s="8"/>
      <c r="AA92" s="55"/>
      <c r="AB92" s="10"/>
    </row>
    <row r="93" spans="1:28" ht="15" customHeight="1">
      <c r="A93" s="3">
        <v>45037</v>
      </c>
      <c r="B93" s="6" t="s">
        <v>63</v>
      </c>
      <c r="C93" s="8"/>
      <c r="D93" s="57">
        <v>1</v>
      </c>
      <c r="E93" s="8">
        <v>0</v>
      </c>
      <c r="F93" s="8">
        <v>1.1</v>
      </c>
      <c r="G93" s="8">
        <v>4.3</v>
      </c>
      <c r="H93" s="8">
        <v>0</v>
      </c>
      <c r="I93" s="8">
        <v>3.4</v>
      </c>
      <c r="J93" s="39">
        <v>0</v>
      </c>
      <c r="K93" s="39"/>
      <c r="L93" s="39"/>
      <c r="M93" s="39">
        <v>0</v>
      </c>
      <c r="N93" s="39"/>
      <c r="O93" s="3">
        <v>45037</v>
      </c>
      <c r="P93" s="6" t="s">
        <v>63</v>
      </c>
      <c r="Q93" s="8"/>
      <c r="R93" s="8"/>
      <c r="S93" s="8"/>
      <c r="T93" s="10"/>
      <c r="U93" s="8"/>
      <c r="V93" s="8"/>
      <c r="W93" s="8"/>
      <c r="X93" s="8"/>
      <c r="Y93" s="8"/>
      <c r="Z93" s="8"/>
      <c r="AA93" s="55"/>
      <c r="AB93" s="8"/>
    </row>
    <row r="94" spans="1:28" ht="15" customHeight="1">
      <c r="A94" s="3">
        <v>45038</v>
      </c>
      <c r="B94" s="6" t="s">
        <v>65</v>
      </c>
      <c r="C94" s="8"/>
      <c r="D94" s="8">
        <v>0</v>
      </c>
      <c r="E94" s="8">
        <v>0.4</v>
      </c>
      <c r="F94" s="8">
        <v>1.1</v>
      </c>
      <c r="G94" s="8">
        <v>2.2</v>
      </c>
      <c r="H94" s="8"/>
      <c r="I94" s="8">
        <v>0.9</v>
      </c>
      <c r="J94" s="8">
        <v>0.3</v>
      </c>
      <c r="K94" s="8"/>
      <c r="L94" s="8"/>
      <c r="M94" s="8"/>
      <c r="N94" s="8"/>
      <c r="O94" s="3">
        <v>45038</v>
      </c>
      <c r="P94" s="6" t="s">
        <v>65</v>
      </c>
      <c r="Q94" s="8"/>
      <c r="R94" s="8"/>
      <c r="S94" s="8"/>
      <c r="T94" s="10"/>
      <c r="U94" s="8"/>
      <c r="V94" s="8"/>
      <c r="W94" s="8"/>
      <c r="X94" s="8"/>
      <c r="Y94" s="8"/>
      <c r="Z94" s="8"/>
      <c r="AA94" s="55"/>
      <c r="AB94" s="10"/>
    </row>
    <row r="95" spans="1:28" ht="15" customHeight="1">
      <c r="A95" s="3">
        <v>45039</v>
      </c>
      <c r="B95" s="6" t="s">
        <v>66</v>
      </c>
      <c r="C95" s="8"/>
      <c r="D95" s="8">
        <v>0</v>
      </c>
      <c r="E95" s="8">
        <v>0</v>
      </c>
      <c r="F95" s="8">
        <v>1.1</v>
      </c>
      <c r="G95" s="8">
        <v>1.5</v>
      </c>
      <c r="H95" s="8"/>
      <c r="I95" s="8">
        <v>4</v>
      </c>
      <c r="J95" s="8">
        <v>0</v>
      </c>
      <c r="K95" s="8"/>
      <c r="L95" s="8"/>
      <c r="M95" s="8"/>
      <c r="N95" s="8"/>
      <c r="O95" s="3">
        <v>45039</v>
      </c>
      <c r="P95" s="6" t="s">
        <v>66</v>
      </c>
      <c r="Q95" s="8"/>
      <c r="R95" s="8"/>
      <c r="S95" s="8"/>
      <c r="T95" s="10"/>
      <c r="U95" s="8"/>
      <c r="V95" s="8"/>
      <c r="W95" s="8"/>
      <c r="X95" s="8"/>
      <c r="Y95" s="8"/>
      <c r="Z95" s="8"/>
      <c r="AA95" s="55"/>
      <c r="AB95" s="10"/>
    </row>
    <row r="96" spans="1:28" ht="15" customHeight="1">
      <c r="A96" s="3">
        <v>45040</v>
      </c>
      <c r="B96" s="6" t="s">
        <v>67</v>
      </c>
      <c r="C96" s="8"/>
      <c r="D96" s="8">
        <v>0</v>
      </c>
      <c r="E96" s="8">
        <v>0</v>
      </c>
      <c r="F96" s="8">
        <v>2.5</v>
      </c>
      <c r="G96" s="8">
        <v>2.2</v>
      </c>
      <c r="H96" s="8"/>
      <c r="I96" s="8">
        <v>1.9</v>
      </c>
      <c r="J96" s="8">
        <v>0</v>
      </c>
      <c r="K96" s="8"/>
      <c r="L96" s="8"/>
      <c r="M96" s="8"/>
      <c r="N96" s="8"/>
      <c r="O96" s="3">
        <v>45040</v>
      </c>
      <c r="P96" s="6" t="s">
        <v>67</v>
      </c>
      <c r="Q96" s="8"/>
      <c r="R96" s="8"/>
      <c r="S96" s="8"/>
      <c r="T96" s="10"/>
      <c r="U96" s="8"/>
      <c r="V96" s="8"/>
      <c r="W96" s="8"/>
      <c r="X96" s="8"/>
      <c r="Y96" s="8"/>
      <c r="Z96" s="8"/>
      <c r="AA96" s="55"/>
      <c r="AB96" s="10"/>
    </row>
    <row r="97" spans="1:28" ht="15" customHeight="1">
      <c r="A97" s="3">
        <v>45041</v>
      </c>
      <c r="B97" s="6" t="s">
        <v>68</v>
      </c>
      <c r="C97" s="8"/>
      <c r="D97" s="8"/>
      <c r="E97" s="57">
        <v>3.2</v>
      </c>
      <c r="F97" s="8">
        <v>0.3</v>
      </c>
      <c r="G97" s="8">
        <v>1.9</v>
      </c>
      <c r="H97" s="8"/>
      <c r="I97" s="8">
        <v>0</v>
      </c>
      <c r="J97" s="57">
        <v>1.2</v>
      </c>
      <c r="K97" s="8"/>
      <c r="L97" s="8"/>
      <c r="M97" s="8"/>
      <c r="N97" s="8"/>
      <c r="O97" s="3">
        <v>45041</v>
      </c>
      <c r="P97" s="6" t="s">
        <v>68</v>
      </c>
      <c r="Q97" s="8"/>
      <c r="R97" s="8"/>
      <c r="S97" s="8"/>
      <c r="T97" s="10"/>
      <c r="U97" s="8"/>
      <c r="V97" s="8"/>
      <c r="W97" s="8"/>
      <c r="X97" s="8"/>
      <c r="Y97" s="8"/>
      <c r="Z97" s="8"/>
      <c r="AA97" s="55"/>
      <c r="AB97" s="10"/>
    </row>
    <row r="98" spans="1:28" ht="15" customHeight="1">
      <c r="A98" s="3">
        <v>45042</v>
      </c>
      <c r="B98" s="6" t="s">
        <v>59</v>
      </c>
      <c r="C98" s="8"/>
      <c r="D98" s="8"/>
      <c r="E98" s="8">
        <v>0</v>
      </c>
      <c r="F98" s="8">
        <v>0</v>
      </c>
      <c r="G98" s="8">
        <v>1.2</v>
      </c>
      <c r="H98" s="8"/>
      <c r="I98" s="8">
        <v>0.9</v>
      </c>
      <c r="J98" s="8">
        <v>0</v>
      </c>
      <c r="K98" s="8"/>
      <c r="L98" s="8"/>
      <c r="M98" s="8"/>
      <c r="N98" s="8"/>
      <c r="O98" s="3">
        <v>45042</v>
      </c>
      <c r="P98" s="6" t="s">
        <v>59</v>
      </c>
      <c r="Q98" s="8"/>
      <c r="R98" s="8"/>
      <c r="S98" s="8"/>
      <c r="T98" s="10"/>
      <c r="U98" s="8"/>
      <c r="V98" s="8"/>
      <c r="W98" s="8"/>
      <c r="X98" s="8"/>
      <c r="Y98" s="8"/>
      <c r="Z98" s="8"/>
      <c r="AA98" s="55"/>
      <c r="AB98" s="10"/>
    </row>
    <row r="99" spans="1:28" ht="15" customHeight="1">
      <c r="A99" s="3">
        <v>45043</v>
      </c>
      <c r="B99" s="6" t="s">
        <v>61</v>
      </c>
      <c r="C99" s="8"/>
      <c r="D99" s="8"/>
      <c r="E99" s="8">
        <v>0</v>
      </c>
      <c r="F99" s="8">
        <v>0</v>
      </c>
      <c r="G99" s="8">
        <v>0</v>
      </c>
      <c r="H99" s="8"/>
      <c r="I99" s="8">
        <v>0.3</v>
      </c>
      <c r="J99" s="8">
        <v>0</v>
      </c>
      <c r="K99" s="8"/>
      <c r="L99" s="8"/>
      <c r="M99" s="8"/>
      <c r="N99" s="8"/>
      <c r="O99" s="3">
        <v>45043</v>
      </c>
      <c r="P99" s="6" t="s">
        <v>61</v>
      </c>
      <c r="Q99" s="8"/>
      <c r="R99" s="8"/>
      <c r="S99" s="8"/>
      <c r="T99" s="10"/>
      <c r="U99" s="8"/>
      <c r="V99" s="8"/>
      <c r="W99" s="8"/>
      <c r="X99" s="8"/>
      <c r="Y99" s="8"/>
      <c r="Z99" s="8"/>
      <c r="AA99" s="10"/>
      <c r="AB99" s="10"/>
    </row>
    <row r="100" spans="1:28" ht="15" customHeight="1">
      <c r="A100" s="3">
        <v>45044</v>
      </c>
      <c r="B100" s="6" t="s">
        <v>63</v>
      </c>
      <c r="C100" s="8"/>
      <c r="D100" s="8"/>
      <c r="E100" s="8">
        <v>0</v>
      </c>
      <c r="F100" s="8">
        <v>0.3</v>
      </c>
      <c r="G100" s="8">
        <v>0</v>
      </c>
      <c r="H100" s="8"/>
      <c r="I100" s="8">
        <v>0</v>
      </c>
      <c r="J100" s="8">
        <v>0</v>
      </c>
      <c r="K100" s="8"/>
      <c r="L100" s="8"/>
      <c r="M100" s="8"/>
      <c r="N100" s="8"/>
      <c r="O100" s="3">
        <v>45044</v>
      </c>
      <c r="P100" s="6" t="s">
        <v>63</v>
      </c>
      <c r="Q100" s="8"/>
      <c r="R100" s="8"/>
      <c r="S100" s="8"/>
      <c r="T100" s="8"/>
      <c r="U100" s="8"/>
      <c r="V100" s="8"/>
      <c r="W100" s="8"/>
      <c r="X100" s="8"/>
      <c r="Y100" s="8"/>
      <c r="Z100" s="39"/>
      <c r="AA100" s="39"/>
      <c r="AB100" s="8"/>
    </row>
    <row r="101" spans="1:28" ht="15" customHeight="1">
      <c r="A101" s="3">
        <v>45045</v>
      </c>
      <c r="B101" s="6" t="s">
        <v>65</v>
      </c>
      <c r="C101" s="8"/>
      <c r="D101" s="8"/>
      <c r="E101" s="8"/>
      <c r="F101" s="8">
        <v>0.3</v>
      </c>
      <c r="G101" s="8">
        <v>0.6</v>
      </c>
      <c r="H101" s="8"/>
      <c r="I101" s="8">
        <v>0.9</v>
      </c>
      <c r="J101" s="8"/>
      <c r="K101" s="8"/>
      <c r="L101" s="8"/>
      <c r="M101" s="8"/>
      <c r="N101" s="8"/>
      <c r="O101" s="3">
        <v>45045</v>
      </c>
      <c r="P101" s="6" t="s">
        <v>65</v>
      </c>
      <c r="Q101" s="8"/>
      <c r="R101" s="8"/>
      <c r="S101" s="8"/>
      <c r="T101" s="8"/>
      <c r="U101" s="8"/>
      <c r="V101" s="8"/>
      <c r="W101" s="8"/>
      <c r="X101" s="8"/>
      <c r="Y101" s="8"/>
      <c r="Z101" s="39"/>
      <c r="AA101" s="39"/>
      <c r="AB101" s="8"/>
    </row>
    <row r="102" spans="1:28" ht="15" customHeight="1">
      <c r="A102" s="3">
        <v>45046</v>
      </c>
      <c r="B102" s="6" t="s">
        <v>66</v>
      </c>
      <c r="C102" s="8"/>
      <c r="D102" s="8"/>
      <c r="E102" s="8"/>
      <c r="F102" s="8">
        <v>0.3</v>
      </c>
      <c r="G102" s="8">
        <v>0.3</v>
      </c>
      <c r="H102" s="8"/>
      <c r="I102" s="8">
        <v>0.3</v>
      </c>
      <c r="J102" s="8"/>
      <c r="K102" s="8"/>
      <c r="L102" s="8"/>
      <c r="M102" s="8"/>
      <c r="N102" s="8"/>
      <c r="O102" s="3">
        <v>45046</v>
      </c>
      <c r="P102" s="6" t="s">
        <v>66</v>
      </c>
      <c r="Q102" s="8"/>
      <c r="R102" s="8"/>
      <c r="S102" s="8"/>
      <c r="T102" s="8"/>
      <c r="U102" s="8"/>
      <c r="V102" s="8"/>
      <c r="W102" s="8"/>
      <c r="X102" s="8"/>
      <c r="Y102" s="8"/>
      <c r="Z102" s="39"/>
      <c r="AA102" s="39"/>
      <c r="AB102" s="8"/>
    </row>
    <row r="103" spans="1:28" ht="21" customHeight="1">
      <c r="A103" s="85" t="s">
        <v>71</v>
      </c>
      <c r="B103" s="86"/>
      <c r="C103" s="33">
        <f>SUM(C73:C102)</f>
        <v>10.000000000000002</v>
      </c>
      <c r="D103" s="33">
        <f aca="true" t="shared" si="4" ref="D103:N103">SUM(D73:D102)</f>
        <v>294</v>
      </c>
      <c r="E103" s="33">
        <f t="shared" si="4"/>
        <v>208.2</v>
      </c>
      <c r="F103" s="33">
        <f t="shared" si="4"/>
        <v>637.8000000000001</v>
      </c>
      <c r="G103" s="33">
        <f t="shared" si="4"/>
        <v>306.9</v>
      </c>
      <c r="H103" s="33">
        <f t="shared" si="4"/>
        <v>89.00000000000001</v>
      </c>
      <c r="I103" s="33">
        <f t="shared" si="4"/>
        <v>98.90000000000003</v>
      </c>
      <c r="J103" s="44">
        <f t="shared" si="4"/>
        <v>348.8999999999999</v>
      </c>
      <c r="K103" s="33">
        <f t="shared" si="4"/>
        <v>16.099999999999998</v>
      </c>
      <c r="L103" s="33">
        <f t="shared" si="4"/>
        <v>0</v>
      </c>
      <c r="M103" s="33">
        <f t="shared" si="4"/>
        <v>82.10000000000001</v>
      </c>
      <c r="N103" s="44">
        <f t="shared" si="4"/>
        <v>28.3</v>
      </c>
      <c r="O103" s="85" t="s">
        <v>71</v>
      </c>
      <c r="P103" s="86"/>
      <c r="Q103" s="33">
        <f aca="true" t="shared" si="5" ref="Q103:AB103">SUM(Q73:Q102)</f>
        <v>53</v>
      </c>
      <c r="R103" s="33">
        <f t="shared" si="5"/>
        <v>19.4</v>
      </c>
      <c r="S103" s="33">
        <f t="shared" si="5"/>
        <v>51.800000000000004</v>
      </c>
      <c r="T103" s="33">
        <f t="shared" si="5"/>
        <v>4.7</v>
      </c>
      <c r="U103" s="33">
        <f t="shared" si="5"/>
        <v>0</v>
      </c>
      <c r="V103" s="33">
        <f t="shared" si="5"/>
        <v>51.09999999999999</v>
      </c>
      <c r="W103" s="33">
        <f t="shared" si="5"/>
        <v>11.3</v>
      </c>
      <c r="X103" s="33">
        <f t="shared" si="5"/>
        <v>18.100000000000005</v>
      </c>
      <c r="Y103" s="44">
        <f t="shared" si="5"/>
        <v>692.8000000000001</v>
      </c>
      <c r="Z103" s="44">
        <f t="shared" si="5"/>
        <v>0</v>
      </c>
      <c r="AA103" s="44">
        <f t="shared" si="5"/>
        <v>14.700000000000001</v>
      </c>
      <c r="AB103" s="33">
        <f t="shared" si="5"/>
        <v>21.4</v>
      </c>
    </row>
    <row r="104" spans="1:28" ht="15" customHeight="1">
      <c r="A104" s="21">
        <v>45047</v>
      </c>
      <c r="B104" s="6" t="s">
        <v>67</v>
      </c>
      <c r="C104" s="8"/>
      <c r="D104" s="8"/>
      <c r="E104" s="8"/>
      <c r="F104" s="8">
        <v>0.6</v>
      </c>
      <c r="G104" s="8">
        <v>0</v>
      </c>
      <c r="H104" s="8"/>
      <c r="I104" s="8">
        <v>0</v>
      </c>
      <c r="J104" s="8"/>
      <c r="K104" s="8"/>
      <c r="L104" s="7"/>
      <c r="M104" s="8"/>
      <c r="N104" s="8"/>
      <c r="O104" s="21">
        <v>45047</v>
      </c>
      <c r="P104" s="6" t="s">
        <v>67</v>
      </c>
      <c r="Q104" s="8"/>
      <c r="R104" s="8"/>
      <c r="S104" s="8"/>
      <c r="T104" s="8"/>
      <c r="U104" s="14"/>
      <c r="V104" s="8"/>
      <c r="W104" s="8"/>
      <c r="X104" s="8"/>
      <c r="Y104" s="8"/>
      <c r="Z104" s="8"/>
      <c r="AA104" s="10"/>
      <c r="AB104" s="8"/>
    </row>
    <row r="105" spans="1:28" ht="15" customHeight="1">
      <c r="A105" s="3">
        <v>45048</v>
      </c>
      <c r="B105" s="6" t="s">
        <v>68</v>
      </c>
      <c r="C105" s="8"/>
      <c r="D105" s="8"/>
      <c r="E105" s="8"/>
      <c r="F105" s="8">
        <v>0.1</v>
      </c>
      <c r="G105" s="8">
        <v>0.9</v>
      </c>
      <c r="H105" s="8"/>
      <c r="I105" s="8">
        <v>0</v>
      </c>
      <c r="J105" s="8"/>
      <c r="K105" s="8"/>
      <c r="L105" s="8"/>
      <c r="M105" s="8"/>
      <c r="N105" s="8"/>
      <c r="O105" s="3">
        <v>45048</v>
      </c>
      <c r="P105" s="6" t="s">
        <v>68</v>
      </c>
      <c r="Q105" s="8"/>
      <c r="R105" s="8"/>
      <c r="S105" s="8"/>
      <c r="T105" s="8"/>
      <c r="U105" s="14"/>
      <c r="V105" s="8"/>
      <c r="W105" s="8"/>
      <c r="X105" s="8"/>
      <c r="Y105" s="8"/>
      <c r="Z105" s="59"/>
      <c r="AA105" s="60"/>
      <c r="AB105" s="61"/>
    </row>
    <row r="106" spans="1:28" ht="15" customHeight="1">
      <c r="A106" s="21">
        <v>45049</v>
      </c>
      <c r="B106" s="6" t="s">
        <v>59</v>
      </c>
      <c r="C106" s="8"/>
      <c r="D106" s="8"/>
      <c r="E106" s="8"/>
      <c r="F106" s="8">
        <v>0.1</v>
      </c>
      <c r="G106" s="8">
        <v>0.3</v>
      </c>
      <c r="H106" s="8"/>
      <c r="I106" s="8">
        <v>0.6</v>
      </c>
      <c r="J106" s="8"/>
      <c r="K106" s="8"/>
      <c r="L106" s="8"/>
      <c r="M106" s="8"/>
      <c r="N106" s="8"/>
      <c r="O106" s="3">
        <v>45049</v>
      </c>
      <c r="P106" s="6" t="s">
        <v>59</v>
      </c>
      <c r="Q106" s="8"/>
      <c r="R106" s="8"/>
      <c r="S106" s="8"/>
      <c r="T106" s="8"/>
      <c r="U106" s="14"/>
      <c r="V106" s="8"/>
      <c r="W106" s="8"/>
      <c r="X106" s="8"/>
      <c r="Y106" s="8"/>
      <c r="Z106" s="10"/>
      <c r="AA106" s="42"/>
      <c r="AB106" s="10"/>
    </row>
    <row r="107" spans="1:28" ht="15" customHeight="1">
      <c r="A107" s="3">
        <v>45050</v>
      </c>
      <c r="B107" s="6" t="s">
        <v>61</v>
      </c>
      <c r="C107" s="8"/>
      <c r="D107" s="8"/>
      <c r="E107" s="8"/>
      <c r="F107" s="8">
        <v>0.1</v>
      </c>
      <c r="G107" s="8">
        <v>0.3</v>
      </c>
      <c r="H107" s="8"/>
      <c r="I107" s="8">
        <v>0</v>
      </c>
      <c r="J107" s="8"/>
      <c r="K107" s="8"/>
      <c r="L107" s="8"/>
      <c r="M107" s="8"/>
      <c r="N107" s="8"/>
      <c r="O107" s="3">
        <v>45050</v>
      </c>
      <c r="P107" s="6" t="s">
        <v>61</v>
      </c>
      <c r="Q107" s="8"/>
      <c r="R107" s="8"/>
      <c r="S107" s="8"/>
      <c r="T107" s="8"/>
      <c r="U107" s="14"/>
      <c r="V107" s="10"/>
      <c r="W107" s="8"/>
      <c r="X107" s="10"/>
      <c r="Y107" s="8"/>
      <c r="Z107" s="10"/>
      <c r="AA107" s="10"/>
      <c r="AB107" s="10"/>
    </row>
    <row r="108" spans="1:28" ht="15" customHeight="1">
      <c r="A108" s="21">
        <v>45051</v>
      </c>
      <c r="B108" s="6" t="s">
        <v>63</v>
      </c>
      <c r="C108" s="8"/>
      <c r="D108" s="8"/>
      <c r="E108" s="8"/>
      <c r="F108" s="8">
        <v>0.1</v>
      </c>
      <c r="G108" s="8">
        <v>0</v>
      </c>
      <c r="H108" s="8"/>
      <c r="I108" s="8">
        <v>0</v>
      </c>
      <c r="J108" s="8"/>
      <c r="K108" s="8"/>
      <c r="L108" s="8"/>
      <c r="M108" s="8"/>
      <c r="N108" s="8"/>
      <c r="O108" s="3">
        <v>45051</v>
      </c>
      <c r="P108" s="6" t="s">
        <v>63</v>
      </c>
      <c r="Q108" s="8"/>
      <c r="R108" s="8"/>
      <c r="S108" s="8"/>
      <c r="T108" s="43"/>
      <c r="U108" s="14"/>
      <c r="V108" s="8"/>
      <c r="W108" s="8"/>
      <c r="X108" s="10"/>
      <c r="Y108" s="8"/>
      <c r="Z108" s="10"/>
      <c r="AA108" s="10"/>
      <c r="AB108" s="10"/>
    </row>
    <row r="109" spans="1:28" ht="15" customHeight="1">
      <c r="A109" s="3">
        <v>45052</v>
      </c>
      <c r="B109" s="6" t="s">
        <v>65</v>
      </c>
      <c r="C109" s="8"/>
      <c r="D109" s="8"/>
      <c r="E109" s="8"/>
      <c r="F109" s="8">
        <v>0.1</v>
      </c>
      <c r="G109" s="8">
        <v>2.5</v>
      </c>
      <c r="H109" s="8"/>
      <c r="I109" s="57">
        <v>1.9</v>
      </c>
      <c r="J109" s="8"/>
      <c r="K109" s="8"/>
      <c r="L109" s="8"/>
      <c r="M109" s="8"/>
      <c r="N109" s="8"/>
      <c r="O109" s="3">
        <v>45052</v>
      </c>
      <c r="P109" s="6" t="s">
        <v>65</v>
      </c>
      <c r="Q109" s="8"/>
      <c r="R109" s="8"/>
      <c r="S109" s="8"/>
      <c r="T109" s="8"/>
      <c r="U109" s="14"/>
      <c r="V109" s="8"/>
      <c r="W109" s="8"/>
      <c r="X109" s="10"/>
      <c r="Y109" s="8"/>
      <c r="Z109" s="10"/>
      <c r="AA109" s="10"/>
      <c r="AB109" s="10"/>
    </row>
    <row r="110" spans="1:28" ht="15" customHeight="1">
      <c r="A110" s="21">
        <v>45053</v>
      </c>
      <c r="B110" s="6" t="s">
        <v>66</v>
      </c>
      <c r="C110" s="8"/>
      <c r="D110" s="8"/>
      <c r="E110" s="8"/>
      <c r="F110" s="57">
        <v>0.1</v>
      </c>
      <c r="G110" s="8">
        <v>4.3</v>
      </c>
      <c r="H110" s="8"/>
      <c r="I110" s="8">
        <v>0</v>
      </c>
      <c r="J110" s="8"/>
      <c r="K110" s="8"/>
      <c r="L110" s="8"/>
      <c r="M110" s="8"/>
      <c r="N110" s="8"/>
      <c r="O110" s="3">
        <v>45053</v>
      </c>
      <c r="P110" s="6" t="s">
        <v>66</v>
      </c>
      <c r="Q110" s="8"/>
      <c r="R110" s="8"/>
      <c r="S110" s="8"/>
      <c r="T110" s="8"/>
      <c r="U110" s="14"/>
      <c r="V110" s="8"/>
      <c r="W110" s="8"/>
      <c r="X110" s="8"/>
      <c r="Y110" s="8"/>
      <c r="Z110" s="8"/>
      <c r="AA110" s="8"/>
      <c r="AB110" s="8"/>
    </row>
    <row r="111" spans="1:28" ht="15" customHeight="1">
      <c r="A111" s="3">
        <v>45054</v>
      </c>
      <c r="B111" s="6" t="s">
        <v>67</v>
      </c>
      <c r="C111" s="8"/>
      <c r="D111" s="8"/>
      <c r="E111" s="8"/>
      <c r="F111" s="8">
        <v>0</v>
      </c>
      <c r="G111" s="57">
        <v>2.5</v>
      </c>
      <c r="H111" s="8"/>
      <c r="I111" s="8">
        <v>0</v>
      </c>
      <c r="J111" s="8"/>
      <c r="K111" s="8"/>
      <c r="L111" s="8"/>
      <c r="M111" s="8"/>
      <c r="N111" s="8"/>
      <c r="O111" s="3">
        <v>45054</v>
      </c>
      <c r="P111" s="6" t="s">
        <v>67</v>
      </c>
      <c r="Q111" s="8"/>
      <c r="R111" s="8"/>
      <c r="S111" s="8"/>
      <c r="T111" s="8"/>
      <c r="U111" s="14"/>
      <c r="V111" s="8"/>
      <c r="W111" s="8"/>
      <c r="X111" s="8"/>
      <c r="Y111" s="8"/>
      <c r="Z111" s="8"/>
      <c r="AA111" s="10"/>
      <c r="AB111" s="8"/>
    </row>
    <row r="112" spans="1:28" ht="15" customHeight="1">
      <c r="A112" s="21">
        <v>45055</v>
      </c>
      <c r="B112" s="6" t="s">
        <v>68</v>
      </c>
      <c r="C112" s="8"/>
      <c r="D112" s="8"/>
      <c r="E112" s="8"/>
      <c r="F112" s="8">
        <v>0</v>
      </c>
      <c r="G112" s="8">
        <v>0</v>
      </c>
      <c r="H112" s="8"/>
      <c r="I112" s="8">
        <v>0</v>
      </c>
      <c r="J112" s="8"/>
      <c r="K112" s="8"/>
      <c r="L112" s="8"/>
      <c r="M112" s="8"/>
      <c r="N112" s="8"/>
      <c r="O112" s="3">
        <v>45055</v>
      </c>
      <c r="P112" s="6" t="s">
        <v>68</v>
      </c>
      <c r="Q112" s="8"/>
      <c r="R112" s="8"/>
      <c r="S112" s="8"/>
      <c r="T112" s="8"/>
      <c r="U112" s="14"/>
      <c r="V112" s="8"/>
      <c r="W112" s="8"/>
      <c r="X112" s="8"/>
      <c r="Y112" s="8"/>
      <c r="Z112" s="36"/>
      <c r="AA112" s="10"/>
      <c r="AB112" s="10"/>
    </row>
    <row r="113" spans="1:28" ht="15" customHeight="1">
      <c r="A113" s="3">
        <v>45056</v>
      </c>
      <c r="B113" s="6" t="s">
        <v>59</v>
      </c>
      <c r="C113" s="8"/>
      <c r="D113" s="8"/>
      <c r="E113" s="8"/>
      <c r="F113" s="8">
        <v>0</v>
      </c>
      <c r="G113" s="8">
        <v>0</v>
      </c>
      <c r="H113" s="8"/>
      <c r="I113" s="8"/>
      <c r="J113" s="8"/>
      <c r="K113" s="8"/>
      <c r="L113" s="8"/>
      <c r="M113" s="8"/>
      <c r="N113" s="8"/>
      <c r="O113" s="3">
        <v>45056</v>
      </c>
      <c r="P113" s="6" t="s">
        <v>59</v>
      </c>
      <c r="Q113" s="8"/>
      <c r="R113" s="8"/>
      <c r="S113" s="8"/>
      <c r="T113" s="8"/>
      <c r="U113" s="14"/>
      <c r="V113" s="8"/>
      <c r="W113" s="8"/>
      <c r="X113" s="10"/>
      <c r="Y113" s="8"/>
      <c r="Z113" s="43"/>
      <c r="AA113" s="10"/>
      <c r="AB113" s="10"/>
    </row>
    <row r="114" spans="1:28" ht="15" customHeight="1">
      <c r="A114" s="21">
        <v>45057</v>
      </c>
      <c r="B114" s="6" t="s">
        <v>61</v>
      </c>
      <c r="C114" s="8"/>
      <c r="D114" s="8"/>
      <c r="E114" s="8"/>
      <c r="F114" s="8"/>
      <c r="G114" s="8">
        <v>0</v>
      </c>
      <c r="H114" s="8"/>
      <c r="I114" s="8"/>
      <c r="J114" s="8"/>
      <c r="K114" s="8"/>
      <c r="L114" s="8"/>
      <c r="M114" s="8"/>
      <c r="N114" s="8"/>
      <c r="O114" s="3">
        <v>45057</v>
      </c>
      <c r="P114" s="6" t="s">
        <v>61</v>
      </c>
      <c r="Q114" s="8"/>
      <c r="R114" s="8"/>
      <c r="S114" s="8"/>
      <c r="T114" s="8"/>
      <c r="U114" s="14"/>
      <c r="V114" s="8"/>
      <c r="W114" s="8"/>
      <c r="X114" s="10"/>
      <c r="Y114" s="8"/>
      <c r="Z114" s="43"/>
      <c r="AA114" s="10"/>
      <c r="AB114" s="10"/>
    </row>
    <row r="115" spans="1:28" ht="15" customHeight="1">
      <c r="A115" s="3">
        <v>45058</v>
      </c>
      <c r="B115" s="6" t="s">
        <v>63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3">
        <v>45058</v>
      </c>
      <c r="P115" s="6" t="s">
        <v>63</v>
      </c>
      <c r="Q115" s="8"/>
      <c r="R115" s="8"/>
      <c r="S115" s="8"/>
      <c r="T115" s="8"/>
      <c r="U115" s="14"/>
      <c r="V115" s="8"/>
      <c r="W115" s="8"/>
      <c r="X115" s="10"/>
      <c r="Y115" s="8"/>
      <c r="Z115" s="10"/>
      <c r="AA115" s="10"/>
      <c r="AB115" s="10"/>
    </row>
    <row r="116" spans="1:28" ht="15" customHeight="1">
      <c r="A116" s="21">
        <v>45059</v>
      </c>
      <c r="B116" s="6" t="s">
        <v>65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3">
        <v>45059</v>
      </c>
      <c r="P116" s="6" t="s">
        <v>65</v>
      </c>
      <c r="Q116" s="8"/>
      <c r="R116" s="8"/>
      <c r="S116" s="8"/>
      <c r="T116" s="8"/>
      <c r="U116" s="14"/>
      <c r="V116" s="8"/>
      <c r="W116" s="8"/>
      <c r="X116" s="10"/>
      <c r="Y116" s="8"/>
      <c r="Z116" s="10"/>
      <c r="AA116" s="10"/>
      <c r="AB116" s="10"/>
    </row>
    <row r="117" spans="1:28" ht="15" customHeight="1">
      <c r="A117" s="3">
        <v>45060</v>
      </c>
      <c r="B117" s="6" t="s">
        <v>66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3">
        <v>45060</v>
      </c>
      <c r="P117" s="6" t="s">
        <v>66</v>
      </c>
      <c r="Q117" s="8"/>
      <c r="R117" s="8"/>
      <c r="S117" s="8"/>
      <c r="T117" s="8"/>
      <c r="U117" s="14"/>
      <c r="V117" s="8"/>
      <c r="W117" s="8"/>
      <c r="X117" s="8"/>
      <c r="Y117" s="8"/>
      <c r="Z117" s="8"/>
      <c r="AA117" s="8"/>
      <c r="AB117" s="8"/>
    </row>
    <row r="118" spans="1:28" ht="15" customHeight="1">
      <c r="A118" s="21">
        <v>45061</v>
      </c>
      <c r="B118" s="6" t="s">
        <v>67</v>
      </c>
      <c r="C118" s="8"/>
      <c r="D118" s="8"/>
      <c r="E118" s="8"/>
      <c r="F118" s="8"/>
      <c r="G118" s="8"/>
      <c r="H118" s="8"/>
      <c r="I118" s="8"/>
      <c r="J118" s="39"/>
      <c r="K118" s="39"/>
      <c r="L118" s="39"/>
      <c r="M118" s="39"/>
      <c r="N118" s="39"/>
      <c r="O118" s="3">
        <v>45061</v>
      </c>
      <c r="P118" s="6" t="s">
        <v>67</v>
      </c>
      <c r="Q118" s="8"/>
      <c r="R118" s="8"/>
      <c r="S118" s="8"/>
      <c r="T118" s="8"/>
      <c r="U118" s="14"/>
      <c r="V118" s="8"/>
      <c r="W118" s="8"/>
      <c r="X118" s="8"/>
      <c r="Y118" s="8"/>
      <c r="Z118" s="8"/>
      <c r="AA118" s="8"/>
      <c r="AB118" s="8"/>
    </row>
    <row r="119" spans="1:28" ht="15" customHeight="1">
      <c r="A119" s="3">
        <v>45062</v>
      </c>
      <c r="B119" s="6" t="s">
        <v>68</v>
      </c>
      <c r="C119" s="8"/>
      <c r="D119" s="8"/>
      <c r="E119" s="8"/>
      <c r="F119" s="8"/>
      <c r="G119" s="8"/>
      <c r="H119" s="8"/>
      <c r="I119" s="8"/>
      <c r="J119" s="39"/>
      <c r="K119" s="39"/>
      <c r="L119" s="39"/>
      <c r="M119" s="39"/>
      <c r="N119" s="39"/>
      <c r="O119" s="3">
        <v>45062</v>
      </c>
      <c r="P119" s="6" t="s">
        <v>68</v>
      </c>
      <c r="Q119" s="8"/>
      <c r="R119" s="8"/>
      <c r="S119" s="8"/>
      <c r="T119" s="8"/>
      <c r="U119" s="14"/>
      <c r="V119" s="8"/>
      <c r="W119" s="8"/>
      <c r="X119" s="8"/>
      <c r="Y119" s="8"/>
      <c r="Z119" s="39"/>
      <c r="AA119" s="53"/>
      <c r="AB119" s="8"/>
    </row>
    <row r="120" spans="1:28" ht="15" customHeight="1">
      <c r="A120" s="21">
        <v>45063</v>
      </c>
      <c r="B120" s="6" t="s">
        <v>59</v>
      </c>
      <c r="C120" s="8"/>
      <c r="D120" s="8"/>
      <c r="E120" s="8"/>
      <c r="F120" s="8"/>
      <c r="G120" s="8"/>
      <c r="H120" s="8"/>
      <c r="I120" s="8"/>
      <c r="J120" s="39"/>
      <c r="K120" s="39"/>
      <c r="L120" s="39"/>
      <c r="M120" s="39"/>
      <c r="N120" s="39"/>
      <c r="O120" s="3">
        <v>45063</v>
      </c>
      <c r="P120" s="6" t="s">
        <v>59</v>
      </c>
      <c r="Q120" s="8"/>
      <c r="R120" s="8"/>
      <c r="S120" s="8"/>
      <c r="T120" s="10"/>
      <c r="U120" s="14"/>
      <c r="V120" s="8"/>
      <c r="W120" s="8"/>
      <c r="X120" s="8"/>
      <c r="Y120" s="8"/>
      <c r="Z120" s="8"/>
      <c r="AA120" s="10"/>
      <c r="AB120" s="10"/>
    </row>
    <row r="121" spans="1:28" ht="15" customHeight="1">
      <c r="A121" s="3">
        <v>45064</v>
      </c>
      <c r="B121" s="6" t="s">
        <v>61</v>
      </c>
      <c r="C121" s="8"/>
      <c r="D121" s="8"/>
      <c r="E121" s="8"/>
      <c r="F121" s="8"/>
      <c r="G121" s="8"/>
      <c r="H121" s="8"/>
      <c r="I121" s="8"/>
      <c r="J121" s="39"/>
      <c r="K121" s="39"/>
      <c r="L121" s="39"/>
      <c r="M121" s="39"/>
      <c r="N121" s="39"/>
      <c r="O121" s="3">
        <v>45064</v>
      </c>
      <c r="P121" s="6" t="s">
        <v>61</v>
      </c>
      <c r="Q121" s="8"/>
      <c r="R121" s="39"/>
      <c r="S121" s="8"/>
      <c r="T121" s="10"/>
      <c r="U121" s="14"/>
      <c r="V121" s="8"/>
      <c r="W121" s="8"/>
      <c r="X121" s="8"/>
      <c r="Y121" s="8"/>
      <c r="Z121" s="8"/>
      <c r="AA121" s="10"/>
      <c r="AB121" s="10"/>
    </row>
    <row r="122" spans="1:28" ht="15" customHeight="1">
      <c r="A122" s="21">
        <v>45065</v>
      </c>
      <c r="B122" s="6" t="s">
        <v>63</v>
      </c>
      <c r="C122" s="8"/>
      <c r="D122" s="8"/>
      <c r="E122" s="8"/>
      <c r="F122" s="8"/>
      <c r="G122" s="8"/>
      <c r="H122" s="8"/>
      <c r="I122" s="8"/>
      <c r="J122" s="39"/>
      <c r="K122" s="39"/>
      <c r="L122" s="39"/>
      <c r="M122" s="39"/>
      <c r="N122" s="39"/>
      <c r="O122" s="3">
        <v>45065</v>
      </c>
      <c r="P122" s="6" t="s">
        <v>63</v>
      </c>
      <c r="Q122" s="8"/>
      <c r="R122" s="8"/>
      <c r="S122" s="8"/>
      <c r="T122" s="10"/>
      <c r="U122" s="14"/>
      <c r="V122" s="8"/>
      <c r="W122" s="8"/>
      <c r="X122" s="8"/>
      <c r="Y122" s="8"/>
      <c r="Z122" s="8"/>
      <c r="AA122" s="62"/>
      <c r="AB122" s="10"/>
    </row>
    <row r="123" spans="1:28" ht="15" customHeight="1">
      <c r="A123" s="3">
        <v>45066</v>
      </c>
      <c r="B123" s="6" t="s">
        <v>65</v>
      </c>
      <c r="C123" s="8"/>
      <c r="D123" s="8"/>
      <c r="E123" s="8"/>
      <c r="F123" s="8"/>
      <c r="G123" s="8"/>
      <c r="H123" s="8"/>
      <c r="I123" s="8"/>
      <c r="J123" s="39"/>
      <c r="K123" s="54"/>
      <c r="L123" s="39"/>
      <c r="M123" s="39"/>
      <c r="N123" s="39"/>
      <c r="O123" s="3">
        <v>45066</v>
      </c>
      <c r="P123" s="6" t="s">
        <v>65</v>
      </c>
      <c r="Q123" s="8"/>
      <c r="R123" s="8"/>
      <c r="S123" s="8"/>
      <c r="T123" s="8"/>
      <c r="U123" s="14"/>
      <c r="V123" s="8"/>
      <c r="W123" s="8"/>
      <c r="X123" s="8"/>
      <c r="Y123" s="8"/>
      <c r="Z123" s="8"/>
      <c r="AA123" s="62"/>
      <c r="AB123" s="10"/>
    </row>
    <row r="124" spans="1:28" ht="15" customHeight="1">
      <c r="A124" s="21">
        <v>45067</v>
      </c>
      <c r="B124" s="6" t="s">
        <v>66</v>
      </c>
      <c r="C124" s="8"/>
      <c r="D124" s="8"/>
      <c r="E124" s="8"/>
      <c r="F124" s="8"/>
      <c r="G124" s="8"/>
      <c r="H124" s="8"/>
      <c r="I124" s="8"/>
      <c r="J124" s="39"/>
      <c r="K124" s="39"/>
      <c r="L124" s="39"/>
      <c r="M124" s="39"/>
      <c r="N124" s="39"/>
      <c r="O124" s="3">
        <v>45067</v>
      </c>
      <c r="P124" s="6" t="s">
        <v>66</v>
      </c>
      <c r="Q124" s="8"/>
      <c r="R124" s="8"/>
      <c r="S124" s="8"/>
      <c r="T124" s="10"/>
      <c r="U124" s="8"/>
      <c r="V124" s="8"/>
      <c r="W124" s="8"/>
      <c r="X124" s="8"/>
      <c r="Y124" s="8"/>
      <c r="Z124" s="8"/>
      <c r="AA124" s="62"/>
      <c r="AB124" s="8"/>
    </row>
    <row r="125" spans="1:28" ht="15" customHeight="1">
      <c r="A125" s="3">
        <v>45068</v>
      </c>
      <c r="B125" s="6" t="s">
        <v>67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3">
        <v>45068</v>
      </c>
      <c r="P125" s="6" t="s">
        <v>67</v>
      </c>
      <c r="Q125" s="8"/>
      <c r="R125" s="8"/>
      <c r="S125" s="8"/>
      <c r="T125" s="10"/>
      <c r="U125" s="8"/>
      <c r="V125" s="8"/>
      <c r="W125" s="8"/>
      <c r="X125" s="8"/>
      <c r="Y125" s="8"/>
      <c r="Z125" s="8"/>
      <c r="AA125" s="62"/>
      <c r="AB125" s="10"/>
    </row>
    <row r="126" spans="1:28" ht="15" customHeight="1">
      <c r="A126" s="21">
        <v>45069</v>
      </c>
      <c r="B126" s="6" t="s">
        <v>68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3">
        <v>45069</v>
      </c>
      <c r="P126" s="6" t="s">
        <v>68</v>
      </c>
      <c r="Q126" s="8"/>
      <c r="R126" s="8"/>
      <c r="S126" s="8"/>
      <c r="T126" s="10"/>
      <c r="U126" s="8"/>
      <c r="V126" s="8"/>
      <c r="W126" s="8"/>
      <c r="X126" s="8"/>
      <c r="Y126" s="8"/>
      <c r="Z126" s="8"/>
      <c r="AA126" s="62"/>
      <c r="AB126" s="10"/>
    </row>
    <row r="127" spans="1:28" ht="15" customHeight="1">
      <c r="A127" s="3">
        <v>45070</v>
      </c>
      <c r="B127" s="6" t="s">
        <v>59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3">
        <v>45070</v>
      </c>
      <c r="P127" s="6" t="s">
        <v>59</v>
      </c>
      <c r="Q127" s="8"/>
      <c r="R127" s="8"/>
      <c r="S127" s="8"/>
      <c r="T127" s="10"/>
      <c r="U127" s="8"/>
      <c r="V127" s="8"/>
      <c r="W127" s="8"/>
      <c r="X127" s="8"/>
      <c r="Y127" s="8"/>
      <c r="Z127" s="8"/>
      <c r="AA127" s="62"/>
      <c r="AB127" s="10"/>
    </row>
    <row r="128" spans="1:28" ht="15" customHeight="1">
      <c r="A128" s="21">
        <v>45071</v>
      </c>
      <c r="B128" s="6" t="s">
        <v>61</v>
      </c>
      <c r="C128" s="8"/>
      <c r="D128" s="8"/>
      <c r="E128" s="8"/>
      <c r="F128" s="8"/>
      <c r="G128" s="11"/>
      <c r="H128" s="8"/>
      <c r="I128" s="8"/>
      <c r="J128" s="8"/>
      <c r="K128" s="8"/>
      <c r="L128" s="8"/>
      <c r="M128" s="8"/>
      <c r="N128" s="8"/>
      <c r="O128" s="3">
        <v>45071</v>
      </c>
      <c r="P128" s="6" t="s">
        <v>61</v>
      </c>
      <c r="Q128" s="8"/>
      <c r="R128" s="8"/>
      <c r="S128" s="8"/>
      <c r="T128" s="10"/>
      <c r="U128" s="8"/>
      <c r="V128" s="8"/>
      <c r="W128" s="8"/>
      <c r="X128" s="8"/>
      <c r="Y128" s="8"/>
      <c r="Z128" s="8"/>
      <c r="AA128" s="62"/>
      <c r="AB128" s="10"/>
    </row>
    <row r="129" spans="1:28" ht="15" customHeight="1">
      <c r="A129" s="3">
        <v>45072</v>
      </c>
      <c r="B129" s="6" t="s">
        <v>63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3">
        <v>45072</v>
      </c>
      <c r="P129" s="6" t="s">
        <v>63</v>
      </c>
      <c r="Q129" s="8"/>
      <c r="R129" s="8"/>
      <c r="S129" s="8"/>
      <c r="T129" s="10"/>
      <c r="U129" s="8"/>
      <c r="V129" s="8"/>
      <c r="W129" s="8"/>
      <c r="X129" s="8"/>
      <c r="Y129" s="8"/>
      <c r="Z129" s="8"/>
      <c r="AA129" s="62"/>
      <c r="AB129" s="10"/>
    </row>
    <row r="130" spans="1:28" ht="15" customHeight="1">
      <c r="A130" s="21">
        <v>45073</v>
      </c>
      <c r="B130" s="6" t="s">
        <v>65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3">
        <v>45073</v>
      </c>
      <c r="P130" s="6" t="s">
        <v>65</v>
      </c>
      <c r="Q130" s="8"/>
      <c r="R130" s="8"/>
      <c r="S130" s="8"/>
      <c r="T130" s="10"/>
      <c r="U130" s="8"/>
      <c r="V130" s="8"/>
      <c r="W130" s="8"/>
      <c r="X130" s="8"/>
      <c r="Y130" s="8"/>
      <c r="Z130" s="8"/>
      <c r="AA130" s="10"/>
      <c r="AB130" s="10"/>
    </row>
    <row r="131" spans="1:28" ht="15" customHeight="1">
      <c r="A131" s="3">
        <v>45074</v>
      </c>
      <c r="B131" s="6" t="s">
        <v>66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3">
        <v>45074</v>
      </c>
      <c r="P131" s="6" t="s">
        <v>66</v>
      </c>
      <c r="Q131" s="8"/>
      <c r="R131" s="8"/>
      <c r="S131" s="8"/>
      <c r="T131" s="8"/>
      <c r="U131" s="8"/>
      <c r="V131" s="8"/>
      <c r="W131" s="8"/>
      <c r="X131" s="8"/>
      <c r="Y131" s="8"/>
      <c r="Z131" s="39"/>
      <c r="AA131" s="39"/>
      <c r="AB131" s="8"/>
    </row>
    <row r="132" spans="1:28" ht="15.75" customHeight="1">
      <c r="A132" s="21">
        <v>45075</v>
      </c>
      <c r="B132" s="6" t="s">
        <v>67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3">
        <v>45075</v>
      </c>
      <c r="P132" s="6" t="s">
        <v>67</v>
      </c>
      <c r="Q132" s="8"/>
      <c r="R132" s="8"/>
      <c r="S132" s="8"/>
      <c r="T132" s="8"/>
      <c r="U132" s="8"/>
      <c r="V132" s="8"/>
      <c r="W132" s="8"/>
      <c r="X132" s="8"/>
      <c r="Y132" s="8"/>
      <c r="Z132" s="39"/>
      <c r="AA132" s="39"/>
      <c r="AB132" s="8"/>
    </row>
    <row r="133" spans="1:28" ht="15" customHeight="1">
      <c r="A133" s="3">
        <v>45076</v>
      </c>
      <c r="B133" s="6" t="s">
        <v>68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">
        <v>45076</v>
      </c>
      <c r="P133" s="6" t="s">
        <v>68</v>
      </c>
      <c r="Q133" s="8"/>
      <c r="R133" s="8"/>
      <c r="S133" s="8"/>
      <c r="T133" s="8"/>
      <c r="U133" s="8"/>
      <c r="V133" s="8"/>
      <c r="W133" s="8"/>
      <c r="X133" s="8"/>
      <c r="Y133" s="8"/>
      <c r="Z133" s="39"/>
      <c r="AA133" s="39"/>
      <c r="AB133" s="8"/>
    </row>
    <row r="134" spans="1:28" ht="21" customHeight="1">
      <c r="A134" s="85" t="s">
        <v>72</v>
      </c>
      <c r="B134" s="86"/>
      <c r="C134" s="33">
        <f>SUM(C104:C133)</f>
        <v>0</v>
      </c>
      <c r="D134" s="33">
        <f aca="true" t="shared" si="6" ref="D134:N134">SUM(D104:D133)</f>
        <v>0</v>
      </c>
      <c r="E134" s="33">
        <f t="shared" si="6"/>
        <v>0</v>
      </c>
      <c r="F134" s="33">
        <f t="shared" si="6"/>
        <v>1.2</v>
      </c>
      <c r="G134" s="33">
        <f t="shared" si="6"/>
        <v>10.8</v>
      </c>
      <c r="H134" s="33">
        <f t="shared" si="6"/>
        <v>0</v>
      </c>
      <c r="I134" s="33">
        <f t="shared" si="6"/>
        <v>2.5</v>
      </c>
      <c r="J134" s="44">
        <f t="shared" si="6"/>
        <v>0</v>
      </c>
      <c r="K134" s="33">
        <f t="shared" si="6"/>
        <v>0</v>
      </c>
      <c r="L134" s="33">
        <f t="shared" si="6"/>
        <v>0</v>
      </c>
      <c r="M134" s="33">
        <f t="shared" si="6"/>
        <v>0</v>
      </c>
      <c r="N134" s="44">
        <f t="shared" si="6"/>
        <v>0</v>
      </c>
      <c r="O134" s="85" t="s">
        <v>72</v>
      </c>
      <c r="P134" s="86"/>
      <c r="Q134" s="33">
        <f aca="true" t="shared" si="7" ref="Q134:AB134">SUM(Q104:Q133)</f>
        <v>0</v>
      </c>
      <c r="R134" s="33">
        <f t="shared" si="7"/>
        <v>0</v>
      </c>
      <c r="S134" s="33">
        <f t="shared" si="7"/>
        <v>0</v>
      </c>
      <c r="T134" s="33">
        <f t="shared" si="7"/>
        <v>0</v>
      </c>
      <c r="U134" s="33">
        <f t="shared" si="7"/>
        <v>0</v>
      </c>
      <c r="V134" s="33">
        <f t="shared" si="7"/>
        <v>0</v>
      </c>
      <c r="W134" s="33">
        <f t="shared" si="7"/>
        <v>0</v>
      </c>
      <c r="X134" s="33">
        <f t="shared" si="7"/>
        <v>0</v>
      </c>
      <c r="Y134" s="44">
        <f t="shared" si="7"/>
        <v>0</v>
      </c>
      <c r="Z134" s="44">
        <f t="shared" si="7"/>
        <v>0</v>
      </c>
      <c r="AA134" s="44">
        <f t="shared" si="7"/>
        <v>0</v>
      </c>
      <c r="AB134" s="33">
        <f t="shared" si="7"/>
        <v>0</v>
      </c>
    </row>
    <row r="135" spans="1:28" ht="21.75" customHeight="1">
      <c r="A135" s="92" t="s">
        <v>74</v>
      </c>
      <c r="B135" s="93"/>
      <c r="C135" s="37">
        <f>SUM(C40+C72+C103+C134)</f>
        <v>21.300000000000004</v>
      </c>
      <c r="D135" s="37">
        <f aca="true" t="shared" si="8" ref="D135:N135">SUM(D40+D72+D103+D134)</f>
        <v>4582</v>
      </c>
      <c r="E135" s="37">
        <f t="shared" si="8"/>
        <v>7366.700000000001</v>
      </c>
      <c r="F135" s="37">
        <f t="shared" si="8"/>
        <v>17081</v>
      </c>
      <c r="G135" s="37">
        <f t="shared" si="8"/>
        <v>11044.799999999996</v>
      </c>
      <c r="H135" s="37">
        <f t="shared" si="8"/>
        <v>4866.7</v>
      </c>
      <c r="I135" s="37">
        <f t="shared" si="8"/>
        <v>5639.4</v>
      </c>
      <c r="J135" s="37">
        <f t="shared" si="8"/>
        <v>8819.674999999997</v>
      </c>
      <c r="K135" s="37">
        <f t="shared" si="8"/>
        <v>6336.6</v>
      </c>
      <c r="L135" s="37">
        <f t="shared" si="8"/>
        <v>4870</v>
      </c>
      <c r="M135" s="37">
        <f t="shared" si="8"/>
        <v>9836.400000000003</v>
      </c>
      <c r="N135" s="37">
        <f t="shared" si="8"/>
        <v>11494.899999999998</v>
      </c>
      <c r="O135" s="92" t="s">
        <v>74</v>
      </c>
      <c r="P135" s="93"/>
      <c r="Q135" s="37">
        <f aca="true" t="shared" si="9" ref="Q135:AB135">SUM(Q40+Q72+Q103+Q134)</f>
        <v>4018</v>
      </c>
      <c r="R135" s="37">
        <f t="shared" si="9"/>
        <v>2505.7800000000007</v>
      </c>
      <c r="S135" s="37">
        <f t="shared" si="9"/>
        <v>2976.7000000000016</v>
      </c>
      <c r="T135" s="37">
        <f t="shared" si="9"/>
        <v>3396.499999999999</v>
      </c>
      <c r="U135" s="37">
        <f t="shared" si="9"/>
        <v>6498.5</v>
      </c>
      <c r="V135" s="37">
        <f t="shared" si="9"/>
        <v>4486.500000000001</v>
      </c>
      <c r="W135" s="37">
        <f t="shared" si="9"/>
        <v>4427.4000000000015</v>
      </c>
      <c r="X135" s="37">
        <f t="shared" si="9"/>
        <v>7546.9</v>
      </c>
      <c r="Y135" s="45">
        <f t="shared" si="9"/>
        <v>8700.400000000001</v>
      </c>
      <c r="Z135" s="37">
        <f t="shared" si="9"/>
        <v>2573.5</v>
      </c>
      <c r="AA135" s="37">
        <f t="shared" si="9"/>
        <v>3916.8</v>
      </c>
      <c r="AB135" s="37">
        <f t="shared" si="9"/>
        <v>11925.599999999999</v>
      </c>
    </row>
    <row r="145" ht="13.5">
      <c r="V145" s="19"/>
    </row>
  </sheetData>
  <sheetProtection formatCells="0" selectLockedCells="1"/>
  <mergeCells count="59">
    <mergeCell ref="AB65:AB66"/>
    <mergeCell ref="A135:B135"/>
    <mergeCell ref="O135:P135"/>
    <mergeCell ref="A72:B72"/>
    <mergeCell ref="O72:P72"/>
    <mergeCell ref="A103:B103"/>
    <mergeCell ref="O103:P103"/>
    <mergeCell ref="A134:B134"/>
    <mergeCell ref="O134:P134"/>
    <mergeCell ref="AB51:AB52"/>
    <mergeCell ref="T57:T59"/>
    <mergeCell ref="Z58:Z59"/>
    <mergeCell ref="AB58:AB59"/>
    <mergeCell ref="T60:T61"/>
    <mergeCell ref="AB60:AB61"/>
    <mergeCell ref="A40:B40"/>
    <mergeCell ref="O40:P40"/>
    <mergeCell ref="T68:T69"/>
    <mergeCell ref="T50:T52"/>
    <mergeCell ref="Z51:Z52"/>
    <mergeCell ref="T64:T66"/>
    <mergeCell ref="Z65:Z66"/>
    <mergeCell ref="T43:T45"/>
    <mergeCell ref="J44:J46"/>
    <mergeCell ref="Z44:Z45"/>
    <mergeCell ref="AB44:AB45"/>
    <mergeCell ref="T28:T30"/>
    <mergeCell ref="Z29:Z30"/>
    <mergeCell ref="AB29:AB30"/>
    <mergeCell ref="T32:T34"/>
    <mergeCell ref="Z33:Z34"/>
    <mergeCell ref="AB33:AB34"/>
    <mergeCell ref="T35:T38"/>
    <mergeCell ref="Z36:Z37"/>
    <mergeCell ref="AB36:AB37"/>
    <mergeCell ref="A11:B11"/>
    <mergeCell ref="O11:P11"/>
    <mergeCell ref="Z15:Z16"/>
    <mergeCell ref="AB15:AB16"/>
    <mergeCell ref="Z21:Z22"/>
    <mergeCell ref="AB21:AB23"/>
    <mergeCell ref="A8:B8"/>
    <mergeCell ref="O8:P8"/>
    <mergeCell ref="A9:B9"/>
    <mergeCell ref="O9:P9"/>
    <mergeCell ref="A10:B10"/>
    <mergeCell ref="O10:P10"/>
    <mergeCell ref="A5:B5"/>
    <mergeCell ref="O5:P5"/>
    <mergeCell ref="A6:B6"/>
    <mergeCell ref="O6:P6"/>
    <mergeCell ref="A7:B7"/>
    <mergeCell ref="O7:P7"/>
    <mergeCell ref="A3:AB3"/>
    <mergeCell ref="F1:G1"/>
    <mergeCell ref="I1:J1"/>
    <mergeCell ref="L1:M1"/>
    <mergeCell ref="O1:P1"/>
    <mergeCell ref="A2:X2"/>
  </mergeCells>
  <dataValidations count="1">
    <dataValidation allowBlank="1" showInputMessage="1" showErrorMessage="1" sqref="D79 D110"/>
  </dataValidation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9" scale="26" r:id="rId1"/>
  <ignoredErrors>
    <ignoredError sqref="Z40:AB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npokafun</dc:creator>
  <cp:keywords/>
  <dc:description/>
  <cp:lastModifiedBy>Reiko Kishikawa</cp:lastModifiedBy>
  <cp:lastPrinted>2023-05-30T12:02:22Z</cp:lastPrinted>
  <dcterms:created xsi:type="dcterms:W3CDTF">2019-02-26T04:32:55Z</dcterms:created>
  <dcterms:modified xsi:type="dcterms:W3CDTF">2023-05-30T12:02:36Z</dcterms:modified>
  <cp:category/>
  <cp:version/>
  <cp:contentType/>
  <cp:contentStatus/>
</cp:coreProperties>
</file>